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tafa\Downloads\"/>
    </mc:Choice>
  </mc:AlternateContent>
  <xr:revisionPtr revIDLastSave="0" documentId="13_ncr:1_{FE465670-BAE9-4032-8594-871F3071D0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LZEME" sheetId="9" r:id="rId1"/>
  </sheets>
  <definedNames>
    <definedName name="_xlnm.Print_Area" localSheetId="0">MALZEME!$A$1:$O$83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9" l="1"/>
  <c r="M28" i="9"/>
  <c r="N28" i="9"/>
  <c r="O28" i="9"/>
  <c r="M39" i="9" l="1"/>
  <c r="N39" i="9"/>
  <c r="O39" i="9"/>
  <c r="L39" i="9"/>
  <c r="E39" i="9"/>
  <c r="F39" i="9"/>
  <c r="G39" i="9"/>
  <c r="D39" i="9"/>
  <c r="G63" i="9" l="1"/>
  <c r="F63" i="9"/>
  <c r="E63" i="9"/>
  <c r="D63" i="9"/>
  <c r="G28" i="9"/>
  <c r="F28" i="9"/>
  <c r="E28" i="9"/>
  <c r="D28" i="9"/>
  <c r="O16" i="9"/>
  <c r="N16" i="9"/>
  <c r="M16" i="9"/>
  <c r="L16" i="9"/>
  <c r="G16" i="9"/>
  <c r="F16" i="9"/>
  <c r="E16" i="9"/>
  <c r="D16" i="9"/>
  <c r="E80" i="9" l="1"/>
</calcChain>
</file>

<file path=xl/sharedStrings.xml><?xml version="1.0" encoding="utf-8"?>
<sst xmlns="http://schemas.openxmlformats.org/spreadsheetml/2006/main" count="376" uniqueCount="176">
  <si>
    <t>BİRİNCİ YIL</t>
  </si>
  <si>
    <t>1. Yarıyıl</t>
  </si>
  <si>
    <t>2. Yarıyıl</t>
  </si>
  <si>
    <t>KODU</t>
  </si>
  <si>
    <t>Z-S</t>
  </si>
  <si>
    <t>T</t>
  </si>
  <si>
    <t>U</t>
  </si>
  <si>
    <t>K</t>
  </si>
  <si>
    <t>AKTS</t>
  </si>
  <si>
    <t>Z</t>
  </si>
  <si>
    <t>Türk Dili I</t>
  </si>
  <si>
    <t>Türk Dili II</t>
  </si>
  <si>
    <t>Toplam</t>
  </si>
  <si>
    <r>
      <rPr>
        <b/>
        <sz val="6"/>
        <rFont val="Times New Roman"/>
        <family val="1"/>
        <charset val="162"/>
      </rPr>
      <t>Toplam</t>
    </r>
  </si>
  <si>
    <t>İKİNCİ YIL</t>
  </si>
  <si>
    <t>3. Yarıyıl</t>
  </si>
  <si>
    <t>4. Yarıyıl</t>
  </si>
  <si>
    <t>Diferansiyel Denklemler</t>
  </si>
  <si>
    <t>S</t>
  </si>
  <si>
    <t>ÜÇÜNCÜ YIL</t>
  </si>
  <si>
    <t>5. Yarıyıl</t>
  </si>
  <si>
    <t>6. Yarıyıl</t>
  </si>
  <si>
    <t>DÖRDÜNCÜ YIL</t>
  </si>
  <si>
    <t>7. Yarıyıl</t>
  </si>
  <si>
    <t>8. Yarıyıl</t>
  </si>
  <si>
    <t>GENEL KREDI TOPLAMI</t>
  </si>
  <si>
    <r>
      <rPr>
        <b/>
        <sz val="6"/>
        <rFont val="Verdana"/>
        <family val="2"/>
        <charset val="162"/>
      </rPr>
      <t>Z-S =</t>
    </r>
    <r>
      <rPr>
        <sz val="6"/>
        <rFont val="Verdana"/>
        <family val="2"/>
        <charset val="162"/>
      </rPr>
      <t>Zorunlu - Seçmeli</t>
    </r>
  </si>
  <si>
    <t>ZORUNLU DERS KREDİSİ</t>
  </si>
  <si>
    <r>
      <rPr>
        <b/>
        <sz val="6"/>
        <rFont val="Verdana"/>
        <family val="2"/>
        <charset val="162"/>
      </rPr>
      <t>K</t>
    </r>
    <r>
      <rPr>
        <sz val="6"/>
        <rFont val="Verdana"/>
        <family val="2"/>
        <charset val="162"/>
      </rPr>
      <t>= Kredi</t>
    </r>
  </si>
  <si>
    <r>
      <rPr>
        <b/>
        <sz val="6"/>
        <rFont val="Times New Roman"/>
        <family val="1"/>
        <charset val="162"/>
      </rPr>
      <t>SEÇMELİ DERS KREDİSİ</t>
    </r>
  </si>
  <si>
    <r>
      <rPr>
        <b/>
        <sz val="6"/>
        <rFont val="Verdana"/>
        <family val="2"/>
        <charset val="162"/>
      </rPr>
      <t>T=</t>
    </r>
    <r>
      <rPr>
        <sz val="6"/>
        <rFont val="Verdana"/>
        <family val="2"/>
        <charset val="162"/>
      </rPr>
      <t xml:space="preserve"> Teorik    </t>
    </r>
    <r>
      <rPr>
        <b/>
        <sz val="6"/>
        <rFont val="Verdana"/>
        <family val="2"/>
        <charset val="162"/>
      </rPr>
      <t xml:space="preserve"> U=</t>
    </r>
    <r>
      <rPr>
        <sz val="6"/>
        <rFont val="Verdana"/>
        <family val="2"/>
        <charset val="162"/>
      </rPr>
      <t xml:space="preserve"> Uygulama</t>
    </r>
  </si>
  <si>
    <r>
      <rPr>
        <b/>
        <sz val="6"/>
        <rFont val="Verdana"/>
        <family val="2"/>
        <charset val="162"/>
      </rPr>
      <t>KODU</t>
    </r>
  </si>
  <si>
    <r>
      <rPr>
        <b/>
        <sz val="6"/>
        <rFont val="Times New Roman"/>
        <family val="1"/>
        <charset val="162"/>
      </rPr>
      <t>DERSİN ADI</t>
    </r>
  </si>
  <si>
    <t>Matematik-I</t>
  </si>
  <si>
    <t>Matematik-II</t>
  </si>
  <si>
    <t>Fizik-I</t>
  </si>
  <si>
    <t>Fizik-II</t>
  </si>
  <si>
    <t>Staj - II</t>
  </si>
  <si>
    <t>ATA101</t>
  </si>
  <si>
    <t>TRK101</t>
  </si>
  <si>
    <t>ENG101</t>
  </si>
  <si>
    <t xml:space="preserve">T.C. BİLECİK ŞEYH EDEBALİ ÜNİVERSİTESİ </t>
  </si>
  <si>
    <t>MÜHENDİSLİK FAKÜLTESİ</t>
  </si>
  <si>
    <t>ATA102</t>
  </si>
  <si>
    <t>ENG102</t>
  </si>
  <si>
    <t>TRK102</t>
  </si>
  <si>
    <t>DERSİN ADI</t>
  </si>
  <si>
    <t>Atatürk İlkeleri ve İnkılap Tarihi I</t>
  </si>
  <si>
    <t>Atatürk İlkeleri ve İnkilap Tarihi II</t>
  </si>
  <si>
    <t>EEM103</t>
  </si>
  <si>
    <t>Elektrik-Elektronik Mühendisliğine Giriş</t>
  </si>
  <si>
    <t>MAT101</t>
  </si>
  <si>
    <t>FIZ101</t>
  </si>
  <si>
    <t>EEM 101</t>
  </si>
  <si>
    <t>Bilgisayara Giriş</t>
  </si>
  <si>
    <t>EEM 104</t>
  </si>
  <si>
    <t>İngilizce I</t>
  </si>
  <si>
    <t>TOS 999</t>
  </si>
  <si>
    <t>EEM 108</t>
  </si>
  <si>
    <t>Elektrik Devre Temelleri</t>
  </si>
  <si>
    <t>FIZ 102</t>
  </si>
  <si>
    <t>MAT 102</t>
  </si>
  <si>
    <t>EEM106</t>
  </si>
  <si>
    <t>Ölçme Laboratuarı</t>
  </si>
  <si>
    <t>İngilizce II</t>
  </si>
  <si>
    <t>Lineer Cebir</t>
  </si>
  <si>
    <t>MAT201</t>
  </si>
  <si>
    <t>EEM209</t>
  </si>
  <si>
    <t>Devre Laboratuarı</t>
  </si>
  <si>
    <t>EEM215</t>
  </si>
  <si>
    <t>Devre Analizi</t>
  </si>
  <si>
    <t>EEM205</t>
  </si>
  <si>
    <t>Elektromanyetik Alan Teorisi</t>
  </si>
  <si>
    <t>EEM202</t>
  </si>
  <si>
    <t>Sayısal Devre Tasarımı</t>
  </si>
  <si>
    <t>EEM204</t>
  </si>
  <si>
    <t>Elektronik I</t>
  </si>
  <si>
    <t>EEM212</t>
  </si>
  <si>
    <t>Elektronik Laboratuarı I</t>
  </si>
  <si>
    <t>EEM210</t>
  </si>
  <si>
    <t>Elektromanyetik Dalga Teorisi</t>
  </si>
  <si>
    <t>EEM207</t>
  </si>
  <si>
    <t>Olasılık ve İstatistik</t>
  </si>
  <si>
    <t>EEM301</t>
  </si>
  <si>
    <t>İşaret ve Sistemler</t>
  </si>
  <si>
    <t>EEM303</t>
  </si>
  <si>
    <t>Elektronik II</t>
  </si>
  <si>
    <t>Elektrik Makineleri I</t>
  </si>
  <si>
    <t>EEM307</t>
  </si>
  <si>
    <t>Elektronik Laboratuarı II</t>
  </si>
  <si>
    <t>EEM302</t>
  </si>
  <si>
    <t>Otomatik Kontrol Sistemleri</t>
  </si>
  <si>
    <t>Elektrik Makineleri II</t>
  </si>
  <si>
    <t>Mikroişlemciler</t>
  </si>
  <si>
    <t>EEM455</t>
  </si>
  <si>
    <t>Staj I</t>
  </si>
  <si>
    <t>Araştırma Projesi</t>
  </si>
  <si>
    <t>Bitirme Çalışması</t>
  </si>
  <si>
    <t>Teknik Olmayan Seçmeli</t>
  </si>
  <si>
    <t>EEM454</t>
  </si>
  <si>
    <t>Düşük Gerilim Güç Sistemleri</t>
  </si>
  <si>
    <t>Veri Madenciliği ve Uygulamaları</t>
  </si>
  <si>
    <t>Optik Haberleşme</t>
  </si>
  <si>
    <t>Örüntü Analizine Giriş</t>
  </si>
  <si>
    <t>Elektromanyetik Uyumluluk</t>
  </si>
  <si>
    <t>Aydınlatma Tekniği ve Projesi</t>
  </si>
  <si>
    <t>Robotik Sistemler ve Uygulamaları</t>
  </si>
  <si>
    <t>Sayısal İşaret İşleme</t>
  </si>
  <si>
    <t>Haberleşme Sistemleri</t>
  </si>
  <si>
    <t>Bilgisayarlı Görüntü İşleme</t>
  </si>
  <si>
    <t>Mikroişlemci Uygulamaları</t>
  </si>
  <si>
    <t>Enerji Dağıtımı</t>
  </si>
  <si>
    <t>Endüstriyel Otomasyon</t>
  </si>
  <si>
    <t>Sayısal Kontrol Sistemleri</t>
  </si>
  <si>
    <t>Bulanık Mantık</t>
  </si>
  <si>
    <t>Sayısal İşaret İşleme Uygulamları</t>
  </si>
  <si>
    <t>Yüksek Gerilim Tekniği</t>
  </si>
  <si>
    <t>Elektrik Tesisleri</t>
  </si>
  <si>
    <t>Güç Sistem Analizi I</t>
  </si>
  <si>
    <t>Güç Sistem Analizi II</t>
  </si>
  <si>
    <t>Güç Elektroniği</t>
  </si>
  <si>
    <t>Güç Elektroniği Uygulamaları</t>
  </si>
  <si>
    <t>Gömülü Sistemler</t>
  </si>
  <si>
    <t>Enerji İletim Hatları</t>
  </si>
  <si>
    <t>Algoritmalar ve Programlama</t>
  </si>
  <si>
    <t>TOPLAM: 240 KREDİ/AKTS
Teknik Seçmeli : Endüstri Eğitimi için (6 Teknik Seçmeli: 30 AKTS, Endüstri Eğitimi 30 AKTS), Endüstri Eğitimi Almayanlar (12 Teknik Seçmeli:60 AKTS)
Teknik Olmayan Seçmeli (6 KREDİ/AKTS)
Toplam Seçimlik Derslerin Oranı: 66 AKTS / 240 AKTS = %27,5
STAJ 1 + STAJ 2 = 40 Gün</t>
  </si>
  <si>
    <t>Teknik İngilizce I</t>
  </si>
  <si>
    <t>ENG201</t>
  </si>
  <si>
    <t>Bilgisayar Programlama</t>
  </si>
  <si>
    <t>MSG101</t>
  </si>
  <si>
    <t>İş Sağlığı ve Güvenliği II</t>
  </si>
  <si>
    <t>Teknik Seçmeli -I</t>
  </si>
  <si>
    <t>Teknik Seçmeli -II</t>
  </si>
  <si>
    <t>Antenler ve Propagasyon</t>
  </si>
  <si>
    <t>Elektrik Enerji kalitesi ve Harmonikler</t>
  </si>
  <si>
    <t>EEM217</t>
  </si>
  <si>
    <t>EEM218</t>
  </si>
  <si>
    <t>EEM317</t>
  </si>
  <si>
    <t>EEM319</t>
  </si>
  <si>
    <t>EEM314</t>
  </si>
  <si>
    <t>EEM316</t>
  </si>
  <si>
    <t>EEM465</t>
  </si>
  <si>
    <t>EEM457</t>
  </si>
  <si>
    <t>MSG102</t>
  </si>
  <si>
    <t>İş Sağlığı ve Güvenliği I</t>
  </si>
  <si>
    <t>EEM460</t>
  </si>
  <si>
    <t>EEM416</t>
  </si>
  <si>
    <t>EEM458</t>
  </si>
  <si>
    <t>EEM438</t>
  </si>
  <si>
    <t>EEM410</t>
  </si>
  <si>
    <t>EEM424</t>
  </si>
  <si>
    <t>EEM403</t>
  </si>
  <si>
    <t>EEM453</t>
  </si>
  <si>
    <t>EEM443</t>
  </si>
  <si>
    <t>EEM426</t>
  </si>
  <si>
    <t>EEM408</t>
  </si>
  <si>
    <t>EEM432</t>
  </si>
  <si>
    <t>EEM417</t>
  </si>
  <si>
    <t>EEM445</t>
  </si>
  <si>
    <t>EEM433</t>
  </si>
  <si>
    <t>EEM413</t>
  </si>
  <si>
    <t>EEM404</t>
  </si>
  <si>
    <t>EEM423</t>
  </si>
  <si>
    <t>EEM429</t>
  </si>
  <si>
    <t>EEM462</t>
  </si>
  <si>
    <t>EEM409</t>
  </si>
  <si>
    <t>EEM439</t>
  </si>
  <si>
    <t>EEM456</t>
  </si>
  <si>
    <t>EEM466</t>
  </si>
  <si>
    <t>İşletmede Mesleki Eğitim</t>
  </si>
  <si>
    <t>EEM421</t>
  </si>
  <si>
    <t>Haberleşme Elektroniği</t>
  </si>
  <si>
    <t>EEM469</t>
  </si>
  <si>
    <t>Academic English Skills</t>
  </si>
  <si>
    <t>ELEKTRİK-ELEKTRONİK MÜHENDİSLİĞİ BÖLÜMÜ 
2025-2026 VE SONRASI GİRİŞLİ ÖĞRENCİLER İÇİN
(7+1) LİSANS PROGRAMI</t>
  </si>
  <si>
    <t>MAT103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</si>
</sst>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6"/>
      <name val="Verdana"/>
      <family val="2"/>
      <charset val="162"/>
    </font>
    <font>
      <sz val="6"/>
      <name val="Verdana"/>
      <family val="2"/>
      <charset val="162"/>
    </font>
    <font>
      <sz val="6"/>
      <name val="Times New Roman"/>
      <family val="1"/>
      <charset val="162"/>
    </font>
    <font>
      <b/>
      <sz val="6"/>
      <name val="Times New Roman"/>
      <family val="1"/>
      <charset val="162"/>
    </font>
    <font>
      <sz val="6"/>
      <color theme="1"/>
      <name val="Times New Roman"/>
      <family val="1"/>
      <charset val="162"/>
    </font>
    <font>
      <b/>
      <sz val="6"/>
      <color rgb="FFFF0000"/>
      <name val="Times New Roman"/>
      <family val="1"/>
      <charset val="162"/>
    </font>
    <font>
      <sz val="6"/>
      <color rgb="FFFF0000"/>
      <name val="Verdana"/>
      <family val="2"/>
      <charset val="16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color indexed="8"/>
      <name val="Times New Roman"/>
      <family val="1"/>
      <charset val="162"/>
    </font>
    <font>
      <sz val="10"/>
      <name val="Arial"/>
      <family val="2"/>
      <charset val="162"/>
    </font>
    <font>
      <sz val="10"/>
      <color rgb="FFFF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93">
    <xf numFmtId="0" fontId="0" fillId="0" borderId="0" xfId="0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vertical="center"/>
    </xf>
    <xf numFmtId="0" fontId="6" fillId="2" borderId="4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6" xfId="0" applyFont="1" applyFill="1" applyBorder="1"/>
    <xf numFmtId="0" fontId="4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11" fillId="0" borderId="0" xfId="0" applyFont="1"/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6" xfId="0" applyBorder="1"/>
    <xf numFmtId="0" fontId="3" fillId="2" borderId="1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/>
    </xf>
    <xf numFmtId="0" fontId="5" fillId="5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5" borderId="6" xfId="0" applyFont="1" applyFill="1" applyBorder="1" applyAlignment="1">
      <alignment horizontal="center"/>
    </xf>
    <xf numFmtId="0" fontId="11" fillId="5" borderId="6" xfId="0" applyFont="1" applyFill="1" applyBorder="1"/>
    <xf numFmtId="0" fontId="12" fillId="0" borderId="0" xfId="0" applyFont="1"/>
    <xf numFmtId="0" fontId="5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8"/>
  <sheetViews>
    <sheetView tabSelected="1" view="pageBreakPreview" zoomScale="145" zoomScaleNormal="100" zoomScaleSheetLayoutView="145" workbookViewId="0">
      <selection activeCell="P1" sqref="P1"/>
    </sheetView>
  </sheetViews>
  <sheetFormatPr defaultRowHeight="12.75" x14ac:dyDescent="0.2"/>
  <cols>
    <col min="1" max="1" width="5.42578125" customWidth="1"/>
    <col min="2" max="2" width="21.5703125" customWidth="1"/>
    <col min="3" max="6" width="3" customWidth="1"/>
    <col min="7" max="7" width="3.5703125" customWidth="1"/>
    <col min="8" max="8" width="0.85546875" customWidth="1"/>
    <col min="9" max="9" width="5.28515625" customWidth="1"/>
    <col min="10" max="10" width="21.5703125" customWidth="1"/>
    <col min="11" max="14" width="3" customWidth="1"/>
    <col min="15" max="15" width="3.5703125" customWidth="1"/>
  </cols>
  <sheetData>
    <row r="1" spans="1:15" ht="10.5" customHeight="1" x14ac:dyDescent="0.2">
      <c r="A1" s="70" t="s">
        <v>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2"/>
    </row>
    <row r="2" spans="1:15" x14ac:dyDescent="0.2">
      <c r="A2" s="73" t="s">
        <v>42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ht="24" customHeight="1" thickBot="1" x14ac:dyDescent="0.25">
      <c r="A3" s="76" t="s">
        <v>174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</row>
    <row r="4" spans="1:15" ht="13.5" thickBot="1" x14ac:dyDescent="0.25">
      <c r="A4" s="79" t="s">
        <v>0</v>
      </c>
      <c r="B4" s="80"/>
      <c r="C4" s="80"/>
      <c r="D4" s="80"/>
      <c r="E4" s="80"/>
      <c r="F4" s="80"/>
      <c r="G4" s="80"/>
      <c r="H4" s="81"/>
      <c r="I4" s="80"/>
      <c r="J4" s="80"/>
      <c r="K4" s="80"/>
      <c r="L4" s="80"/>
      <c r="M4" s="80"/>
      <c r="N4" s="80"/>
      <c r="O4" s="82"/>
    </row>
    <row r="5" spans="1:15" ht="10.5" customHeight="1" x14ac:dyDescent="0.2">
      <c r="A5" s="83" t="s">
        <v>1</v>
      </c>
      <c r="B5" s="84"/>
      <c r="C5" s="84"/>
      <c r="D5" s="84"/>
      <c r="E5" s="84"/>
      <c r="F5" s="84"/>
      <c r="G5" s="84"/>
      <c r="H5" s="39"/>
      <c r="I5" s="83" t="s">
        <v>2</v>
      </c>
      <c r="J5" s="84"/>
      <c r="K5" s="84"/>
      <c r="L5" s="84"/>
      <c r="M5" s="84"/>
      <c r="N5" s="84"/>
      <c r="O5" s="84"/>
    </row>
    <row r="6" spans="1:15" ht="10.5" customHeight="1" x14ac:dyDescent="0.2">
      <c r="A6" s="16" t="s">
        <v>3</v>
      </c>
      <c r="B6" s="16" t="s">
        <v>32</v>
      </c>
      <c r="C6" s="44" t="s">
        <v>4</v>
      </c>
      <c r="D6" s="44" t="s">
        <v>5</v>
      </c>
      <c r="E6" s="44" t="s">
        <v>6</v>
      </c>
      <c r="F6" s="44" t="s">
        <v>7</v>
      </c>
      <c r="G6" s="44" t="s">
        <v>8</v>
      </c>
      <c r="H6" s="10"/>
      <c r="I6" s="16" t="s">
        <v>31</v>
      </c>
      <c r="J6" s="16" t="s">
        <v>32</v>
      </c>
      <c r="K6" s="44" t="s">
        <v>4</v>
      </c>
      <c r="L6" s="44" t="s">
        <v>5</v>
      </c>
      <c r="M6" s="44" t="s">
        <v>6</v>
      </c>
      <c r="N6" s="44" t="s">
        <v>7</v>
      </c>
      <c r="O6" s="44" t="s">
        <v>8</v>
      </c>
    </row>
    <row r="7" spans="1:15" ht="10.5" customHeight="1" x14ac:dyDescent="0.2">
      <c r="A7" s="17" t="s">
        <v>49</v>
      </c>
      <c r="B7" s="18" t="s">
        <v>50</v>
      </c>
      <c r="C7" s="19" t="s">
        <v>9</v>
      </c>
      <c r="D7" s="20">
        <v>1</v>
      </c>
      <c r="E7" s="20">
        <v>0</v>
      </c>
      <c r="F7" s="20">
        <v>2</v>
      </c>
      <c r="G7" s="20">
        <v>2</v>
      </c>
      <c r="H7" s="10"/>
      <c r="I7" s="21" t="s">
        <v>175</v>
      </c>
      <c r="J7" s="18" t="s">
        <v>65</v>
      </c>
      <c r="K7" s="22" t="s">
        <v>9</v>
      </c>
      <c r="L7" s="20">
        <v>3</v>
      </c>
      <c r="M7" s="20">
        <v>0</v>
      </c>
      <c r="N7" s="20">
        <v>4</v>
      </c>
      <c r="O7" s="20">
        <v>4</v>
      </c>
    </row>
    <row r="8" spans="1:15" ht="10.5" customHeight="1" x14ac:dyDescent="0.2">
      <c r="A8" s="17" t="s">
        <v>51</v>
      </c>
      <c r="B8" s="18" t="s">
        <v>33</v>
      </c>
      <c r="C8" s="19" t="s">
        <v>9</v>
      </c>
      <c r="D8" s="20">
        <v>4</v>
      </c>
      <c r="E8" s="20">
        <v>0</v>
      </c>
      <c r="F8" s="20">
        <v>5</v>
      </c>
      <c r="G8" s="20">
        <v>5</v>
      </c>
      <c r="H8" s="10"/>
      <c r="I8" s="21" t="s">
        <v>61</v>
      </c>
      <c r="J8" s="23" t="s">
        <v>34</v>
      </c>
      <c r="K8" s="22" t="s">
        <v>9</v>
      </c>
      <c r="L8" s="20">
        <v>4</v>
      </c>
      <c r="M8" s="20">
        <v>0</v>
      </c>
      <c r="N8" s="20">
        <v>5</v>
      </c>
      <c r="O8" s="20">
        <v>5</v>
      </c>
    </row>
    <row r="9" spans="1:15" ht="10.5" customHeight="1" x14ac:dyDescent="0.2">
      <c r="A9" s="17" t="s">
        <v>52</v>
      </c>
      <c r="B9" s="18" t="s">
        <v>35</v>
      </c>
      <c r="C9" s="19" t="s">
        <v>9</v>
      </c>
      <c r="D9" s="20">
        <v>3</v>
      </c>
      <c r="E9" s="20">
        <v>1</v>
      </c>
      <c r="F9" s="20">
        <v>5</v>
      </c>
      <c r="G9" s="20">
        <v>5</v>
      </c>
      <c r="H9" s="10"/>
      <c r="I9" s="21" t="s">
        <v>60</v>
      </c>
      <c r="J9" s="18" t="s">
        <v>36</v>
      </c>
      <c r="K9" s="22" t="s">
        <v>9</v>
      </c>
      <c r="L9" s="20">
        <v>3</v>
      </c>
      <c r="M9" s="20">
        <v>1</v>
      </c>
      <c r="N9" s="20">
        <v>5</v>
      </c>
      <c r="O9" s="20">
        <v>5</v>
      </c>
    </row>
    <row r="10" spans="1:15" ht="10.5" customHeight="1" x14ac:dyDescent="0.2">
      <c r="A10" s="17" t="s">
        <v>53</v>
      </c>
      <c r="B10" s="18" t="s">
        <v>54</v>
      </c>
      <c r="C10" s="19" t="s">
        <v>9</v>
      </c>
      <c r="D10" s="20">
        <v>2</v>
      </c>
      <c r="E10" s="20">
        <v>1</v>
      </c>
      <c r="F10" s="20">
        <v>4</v>
      </c>
      <c r="G10" s="20">
        <v>4</v>
      </c>
      <c r="H10" s="10"/>
      <c r="I10" s="21" t="s">
        <v>62</v>
      </c>
      <c r="J10" s="24" t="s">
        <v>63</v>
      </c>
      <c r="K10" s="22" t="s">
        <v>9</v>
      </c>
      <c r="L10" s="20">
        <v>1</v>
      </c>
      <c r="M10" s="20">
        <v>2</v>
      </c>
      <c r="N10" s="20">
        <v>4</v>
      </c>
      <c r="O10" s="20">
        <v>4</v>
      </c>
    </row>
    <row r="11" spans="1:15" ht="10.5" customHeight="1" x14ac:dyDescent="0.2">
      <c r="A11" s="17" t="s">
        <v>55</v>
      </c>
      <c r="B11" s="18" t="s">
        <v>128</v>
      </c>
      <c r="C11" s="19" t="s">
        <v>9</v>
      </c>
      <c r="D11" s="20">
        <v>2</v>
      </c>
      <c r="E11" s="20">
        <v>2</v>
      </c>
      <c r="F11" s="20">
        <v>5</v>
      </c>
      <c r="G11" s="20">
        <v>5</v>
      </c>
      <c r="H11" s="10"/>
      <c r="I11" s="21" t="s">
        <v>58</v>
      </c>
      <c r="J11" s="24" t="s">
        <v>59</v>
      </c>
      <c r="K11" s="22" t="s">
        <v>9</v>
      </c>
      <c r="L11" s="20">
        <v>4</v>
      </c>
      <c r="M11" s="20">
        <v>0</v>
      </c>
      <c r="N11" s="20">
        <v>6</v>
      </c>
      <c r="O11" s="20">
        <v>6</v>
      </c>
    </row>
    <row r="12" spans="1:15" ht="10.5" customHeight="1" x14ac:dyDescent="0.2">
      <c r="A12" s="17" t="s">
        <v>39</v>
      </c>
      <c r="B12" s="18" t="s">
        <v>10</v>
      </c>
      <c r="C12" s="19" t="s">
        <v>9</v>
      </c>
      <c r="D12" s="20">
        <v>2</v>
      </c>
      <c r="E12" s="20">
        <v>0</v>
      </c>
      <c r="F12" s="20">
        <v>2</v>
      </c>
      <c r="G12" s="20">
        <v>2</v>
      </c>
      <c r="H12" s="10"/>
      <c r="I12" s="21" t="s">
        <v>45</v>
      </c>
      <c r="J12" s="24" t="s">
        <v>11</v>
      </c>
      <c r="K12" s="22" t="s">
        <v>9</v>
      </c>
      <c r="L12" s="20">
        <v>2</v>
      </c>
      <c r="M12" s="20">
        <v>0</v>
      </c>
      <c r="N12" s="20">
        <v>2</v>
      </c>
      <c r="O12" s="20">
        <v>2</v>
      </c>
    </row>
    <row r="13" spans="1:15" ht="10.5" customHeight="1" x14ac:dyDescent="0.2">
      <c r="A13" s="24" t="s">
        <v>40</v>
      </c>
      <c r="B13" s="25" t="s">
        <v>56</v>
      </c>
      <c r="C13" s="26" t="s">
        <v>9</v>
      </c>
      <c r="D13" s="26">
        <v>2</v>
      </c>
      <c r="E13" s="26">
        <v>0</v>
      </c>
      <c r="F13" s="26">
        <v>2</v>
      </c>
      <c r="G13" s="26">
        <v>2</v>
      </c>
      <c r="H13" s="10"/>
      <c r="I13" s="24" t="s">
        <v>44</v>
      </c>
      <c r="J13" s="24" t="s">
        <v>64</v>
      </c>
      <c r="K13" s="22" t="s">
        <v>9</v>
      </c>
      <c r="L13" s="22">
        <v>2</v>
      </c>
      <c r="M13" s="22">
        <v>0</v>
      </c>
      <c r="N13" s="22">
        <v>2</v>
      </c>
      <c r="O13" s="22">
        <v>2</v>
      </c>
    </row>
    <row r="14" spans="1:15" ht="10.5" customHeight="1" x14ac:dyDescent="0.2">
      <c r="A14" s="17" t="s">
        <v>38</v>
      </c>
      <c r="B14" s="18" t="s">
        <v>47</v>
      </c>
      <c r="C14" s="19" t="s">
        <v>9</v>
      </c>
      <c r="D14" s="20">
        <v>2</v>
      </c>
      <c r="E14" s="20">
        <v>0</v>
      </c>
      <c r="F14" s="20">
        <v>2</v>
      </c>
      <c r="G14" s="20">
        <v>2</v>
      </c>
      <c r="H14" s="10"/>
      <c r="I14" s="21" t="s">
        <v>43</v>
      </c>
      <c r="J14" s="24" t="s">
        <v>48</v>
      </c>
      <c r="K14" s="22" t="s">
        <v>9</v>
      </c>
      <c r="L14" s="22">
        <v>2</v>
      </c>
      <c r="M14" s="22">
        <v>0</v>
      </c>
      <c r="N14" s="22">
        <v>2</v>
      </c>
      <c r="O14" s="22">
        <v>2</v>
      </c>
    </row>
    <row r="15" spans="1:15" ht="10.5" customHeight="1" x14ac:dyDescent="0.2">
      <c r="A15" s="17" t="s">
        <v>57</v>
      </c>
      <c r="B15" s="18" t="s">
        <v>98</v>
      </c>
      <c r="C15" s="22" t="s">
        <v>18</v>
      </c>
      <c r="D15" s="22">
        <v>2</v>
      </c>
      <c r="E15" s="22">
        <v>0</v>
      </c>
      <c r="F15" s="22">
        <v>3</v>
      </c>
      <c r="G15" s="22">
        <v>3</v>
      </c>
      <c r="H15" s="10"/>
      <c r="I15" s="24"/>
      <c r="J15" s="18"/>
      <c r="K15" s="22"/>
      <c r="L15" s="22"/>
      <c r="M15" s="22"/>
      <c r="N15" s="22"/>
      <c r="O15" s="22"/>
    </row>
    <row r="16" spans="1:15" ht="9" customHeight="1" thickBot="1" x14ac:dyDescent="0.25">
      <c r="A16" s="85" t="s">
        <v>12</v>
      </c>
      <c r="B16" s="69"/>
      <c r="C16" s="27"/>
      <c r="D16" s="28">
        <f>SUM(D7:D15)</f>
        <v>20</v>
      </c>
      <c r="E16" s="28">
        <f>SUM(E7:E15)</f>
        <v>4</v>
      </c>
      <c r="F16" s="28">
        <f>SUM(F7:F15)</f>
        <v>30</v>
      </c>
      <c r="G16" s="28">
        <f>SUM(G7:G15)</f>
        <v>30</v>
      </c>
      <c r="H16" s="14"/>
      <c r="I16" s="69" t="s">
        <v>13</v>
      </c>
      <c r="J16" s="69"/>
      <c r="K16" s="27"/>
      <c r="L16" s="29">
        <f>SUM(L7:L15)</f>
        <v>21</v>
      </c>
      <c r="M16" s="29">
        <f>SUM(M7:M15)</f>
        <v>3</v>
      </c>
      <c r="N16" s="29">
        <f>SUM(N7:N15)</f>
        <v>30</v>
      </c>
      <c r="O16" s="29">
        <f>SUM(O7:O15)</f>
        <v>30</v>
      </c>
    </row>
    <row r="17" spans="1:18" ht="10.5" customHeight="1" thickBot="1" x14ac:dyDescent="0.25">
      <c r="A17" s="86" t="s">
        <v>14</v>
      </c>
      <c r="B17" s="87"/>
      <c r="C17" s="87"/>
      <c r="D17" s="87"/>
      <c r="E17" s="87"/>
      <c r="F17" s="87"/>
      <c r="G17" s="87"/>
      <c r="H17" s="81"/>
      <c r="I17" s="87"/>
      <c r="J17" s="87"/>
      <c r="K17" s="87"/>
      <c r="L17" s="87"/>
      <c r="M17" s="87"/>
      <c r="N17" s="87"/>
      <c r="O17" s="88"/>
    </row>
    <row r="18" spans="1:18" ht="10.5" customHeight="1" x14ac:dyDescent="0.2">
      <c r="A18" s="83" t="s">
        <v>15</v>
      </c>
      <c r="B18" s="84"/>
      <c r="C18" s="84"/>
      <c r="D18" s="84"/>
      <c r="E18" s="84"/>
      <c r="F18" s="84"/>
      <c r="G18" s="84"/>
      <c r="H18" s="39"/>
      <c r="I18" s="83" t="s">
        <v>16</v>
      </c>
      <c r="J18" s="84"/>
      <c r="K18" s="84"/>
      <c r="L18" s="84"/>
      <c r="M18" s="84"/>
      <c r="N18" s="84"/>
      <c r="O18" s="84"/>
    </row>
    <row r="19" spans="1:18" ht="10.5" customHeight="1" x14ac:dyDescent="0.2">
      <c r="A19" s="16" t="s">
        <v>31</v>
      </c>
      <c r="B19" s="16" t="s">
        <v>32</v>
      </c>
      <c r="C19" s="44" t="s">
        <v>4</v>
      </c>
      <c r="D19" s="44" t="s">
        <v>5</v>
      </c>
      <c r="E19" s="44" t="s">
        <v>6</v>
      </c>
      <c r="F19" s="44" t="s">
        <v>7</v>
      </c>
      <c r="G19" s="44" t="s">
        <v>8</v>
      </c>
      <c r="H19" s="10"/>
      <c r="I19" s="16" t="s">
        <v>31</v>
      </c>
      <c r="J19" s="16" t="s">
        <v>32</v>
      </c>
      <c r="K19" s="44" t="s">
        <v>4</v>
      </c>
      <c r="L19" s="44" t="s">
        <v>5</v>
      </c>
      <c r="M19" s="44" t="s">
        <v>6</v>
      </c>
      <c r="N19" s="44" t="s">
        <v>7</v>
      </c>
      <c r="O19" s="44" t="s">
        <v>8</v>
      </c>
    </row>
    <row r="20" spans="1:18" ht="11.25" customHeight="1" x14ac:dyDescent="0.2">
      <c r="A20" s="17" t="s">
        <v>66</v>
      </c>
      <c r="B20" s="18" t="s">
        <v>17</v>
      </c>
      <c r="C20" s="22" t="s">
        <v>9</v>
      </c>
      <c r="D20" s="27">
        <v>4</v>
      </c>
      <c r="E20" s="27">
        <v>0</v>
      </c>
      <c r="F20" s="27">
        <v>5</v>
      </c>
      <c r="G20" s="27">
        <v>5</v>
      </c>
      <c r="H20" s="10"/>
      <c r="I20" s="30" t="s">
        <v>73</v>
      </c>
      <c r="J20" s="18" t="s">
        <v>74</v>
      </c>
      <c r="K20" s="22" t="s">
        <v>9</v>
      </c>
      <c r="L20" s="27">
        <v>3</v>
      </c>
      <c r="M20" s="27">
        <v>1</v>
      </c>
      <c r="N20" s="27">
        <v>4</v>
      </c>
      <c r="O20" s="27">
        <v>4</v>
      </c>
    </row>
    <row r="21" spans="1:18" ht="11.25" customHeight="1" x14ac:dyDescent="0.2">
      <c r="A21" s="17" t="s">
        <v>67</v>
      </c>
      <c r="B21" s="18" t="s">
        <v>68</v>
      </c>
      <c r="C21" s="22" t="s">
        <v>9</v>
      </c>
      <c r="D21" s="27">
        <v>1</v>
      </c>
      <c r="E21" s="27">
        <v>2</v>
      </c>
      <c r="F21" s="27">
        <v>3</v>
      </c>
      <c r="G21" s="27">
        <v>3</v>
      </c>
      <c r="H21" s="10"/>
      <c r="I21" s="30" t="s">
        <v>75</v>
      </c>
      <c r="J21" s="18" t="s">
        <v>76</v>
      </c>
      <c r="K21" s="22" t="s">
        <v>9</v>
      </c>
      <c r="L21" s="27">
        <v>4</v>
      </c>
      <c r="M21" s="27">
        <v>0</v>
      </c>
      <c r="N21" s="27">
        <v>5</v>
      </c>
      <c r="O21" s="27">
        <v>5</v>
      </c>
    </row>
    <row r="22" spans="1:18" ht="11.25" customHeight="1" x14ac:dyDescent="0.2">
      <c r="A22" s="17" t="s">
        <v>69</v>
      </c>
      <c r="B22" s="18" t="s">
        <v>70</v>
      </c>
      <c r="C22" s="22" t="s">
        <v>9</v>
      </c>
      <c r="D22" s="27">
        <v>4</v>
      </c>
      <c r="E22" s="27">
        <v>0</v>
      </c>
      <c r="F22" s="27">
        <v>6</v>
      </c>
      <c r="G22" s="27">
        <v>6</v>
      </c>
      <c r="H22" s="10"/>
      <c r="I22" s="30" t="s">
        <v>77</v>
      </c>
      <c r="J22" s="18" t="s">
        <v>78</v>
      </c>
      <c r="K22" s="22" t="s">
        <v>9</v>
      </c>
      <c r="L22" s="27">
        <v>1</v>
      </c>
      <c r="M22" s="27">
        <v>2</v>
      </c>
      <c r="N22" s="27">
        <v>3</v>
      </c>
      <c r="O22" s="27">
        <v>3</v>
      </c>
    </row>
    <row r="23" spans="1:18" ht="10.5" customHeight="1" x14ac:dyDescent="0.2">
      <c r="A23" s="23" t="s">
        <v>71</v>
      </c>
      <c r="B23" s="18" t="s">
        <v>72</v>
      </c>
      <c r="C23" s="22" t="s">
        <v>9</v>
      </c>
      <c r="D23" s="31">
        <v>3</v>
      </c>
      <c r="E23" s="31">
        <v>0</v>
      </c>
      <c r="F23" s="31">
        <v>5</v>
      </c>
      <c r="G23" s="31">
        <v>5</v>
      </c>
      <c r="H23" s="10"/>
      <c r="I23" s="32" t="s">
        <v>79</v>
      </c>
      <c r="J23" s="18" t="s">
        <v>80</v>
      </c>
      <c r="K23" s="22" t="s">
        <v>9</v>
      </c>
      <c r="L23" s="31">
        <v>3</v>
      </c>
      <c r="M23" s="31">
        <v>0</v>
      </c>
      <c r="N23" s="31">
        <v>5</v>
      </c>
      <c r="O23" s="31">
        <v>5</v>
      </c>
    </row>
    <row r="24" spans="1:18" ht="10.5" customHeight="1" x14ac:dyDescent="0.2">
      <c r="A24" s="23" t="s">
        <v>127</v>
      </c>
      <c r="B24" s="18" t="s">
        <v>126</v>
      </c>
      <c r="C24" s="22" t="s">
        <v>9</v>
      </c>
      <c r="D24" s="31">
        <v>2</v>
      </c>
      <c r="E24" s="31">
        <v>0</v>
      </c>
      <c r="F24" s="31">
        <v>3</v>
      </c>
      <c r="G24" s="31">
        <v>3</v>
      </c>
      <c r="H24" s="10"/>
      <c r="I24" s="32" t="s">
        <v>81</v>
      </c>
      <c r="J24" s="18" t="s">
        <v>82</v>
      </c>
      <c r="K24" s="22" t="s">
        <v>9</v>
      </c>
      <c r="L24" s="31">
        <v>3</v>
      </c>
      <c r="M24" s="31">
        <v>0</v>
      </c>
      <c r="N24" s="31">
        <v>5</v>
      </c>
      <c r="O24" s="31">
        <v>5</v>
      </c>
    </row>
    <row r="25" spans="1:18" ht="10.5" customHeight="1" x14ac:dyDescent="0.2">
      <c r="A25" s="17" t="s">
        <v>57</v>
      </c>
      <c r="B25" s="18" t="s">
        <v>98</v>
      </c>
      <c r="C25" s="22" t="s">
        <v>18</v>
      </c>
      <c r="D25" s="22">
        <v>2</v>
      </c>
      <c r="E25" s="22">
        <v>0</v>
      </c>
      <c r="F25" s="22">
        <v>3</v>
      </c>
      <c r="G25" s="22">
        <v>3</v>
      </c>
      <c r="H25" s="10"/>
      <c r="I25" s="23" t="s">
        <v>136</v>
      </c>
      <c r="J25" s="18" t="s">
        <v>87</v>
      </c>
      <c r="K25" s="22" t="s">
        <v>9</v>
      </c>
      <c r="L25" s="31">
        <v>3</v>
      </c>
      <c r="M25" s="31">
        <v>1</v>
      </c>
      <c r="N25" s="31">
        <v>6</v>
      </c>
      <c r="O25" s="31">
        <v>6</v>
      </c>
    </row>
    <row r="26" spans="1:18" s="54" customFormat="1" ht="10.5" customHeight="1" x14ac:dyDescent="0.2">
      <c r="A26" s="23" t="s">
        <v>135</v>
      </c>
      <c r="B26" s="55" t="s">
        <v>124</v>
      </c>
      <c r="C26" s="22" t="s">
        <v>18</v>
      </c>
      <c r="D26" s="27">
        <v>3</v>
      </c>
      <c r="E26" s="27">
        <v>0</v>
      </c>
      <c r="F26" s="27">
        <v>5</v>
      </c>
      <c r="G26" s="27">
        <v>5</v>
      </c>
      <c r="H26" s="12"/>
      <c r="I26" s="30" t="s">
        <v>129</v>
      </c>
      <c r="J26" s="56" t="s">
        <v>144</v>
      </c>
      <c r="K26" s="26" t="s">
        <v>9</v>
      </c>
      <c r="L26" s="26">
        <v>2</v>
      </c>
      <c r="M26" s="26">
        <v>0</v>
      </c>
      <c r="N26" s="26">
        <v>2</v>
      </c>
      <c r="O26" s="26">
        <v>2</v>
      </c>
    </row>
    <row r="27" spans="1:18" ht="10.5" customHeight="1" x14ac:dyDescent="0.2">
      <c r="A27" s="23"/>
      <c r="B27" s="55"/>
      <c r="C27" s="22"/>
      <c r="D27" s="27"/>
      <c r="E27" s="27"/>
      <c r="F27" s="27"/>
      <c r="G27" s="27"/>
      <c r="H27" s="10"/>
      <c r="I27" s="45"/>
      <c r="J27" s="45"/>
      <c r="K27" s="45"/>
      <c r="L27" s="45"/>
      <c r="M27" s="45"/>
      <c r="N27" s="45"/>
      <c r="O27" s="45"/>
    </row>
    <row r="28" spans="1:18" ht="10.5" customHeight="1" x14ac:dyDescent="0.2">
      <c r="A28" s="91" t="s">
        <v>13</v>
      </c>
      <c r="B28" s="91"/>
      <c r="C28" s="41"/>
      <c r="D28" s="42">
        <f>SUM(D20:D27)</f>
        <v>19</v>
      </c>
      <c r="E28" s="42">
        <f>SUM(E20:E27)</f>
        <v>2</v>
      </c>
      <c r="F28" s="42">
        <f>SUM(F20:F27)</f>
        <v>30</v>
      </c>
      <c r="G28" s="42">
        <f>SUM(G20:G27)</f>
        <v>30</v>
      </c>
      <c r="H28" s="14"/>
      <c r="I28" s="91" t="s">
        <v>13</v>
      </c>
      <c r="J28" s="91"/>
      <c r="K28" s="41"/>
      <c r="L28" s="42">
        <f>SUM(L20:L26)</f>
        <v>19</v>
      </c>
      <c r="M28" s="42">
        <f>SUM(M20:M26)</f>
        <v>4</v>
      </c>
      <c r="N28" s="42">
        <f>SUM(N20:N26)</f>
        <v>30</v>
      </c>
      <c r="O28" s="42">
        <f>SUM(O20:O26)</f>
        <v>30</v>
      </c>
    </row>
    <row r="29" spans="1:18" ht="10.5" customHeight="1" thickBot="1" x14ac:dyDescent="0.25">
      <c r="A29" s="59" t="s">
        <v>19</v>
      </c>
      <c r="B29" s="60"/>
      <c r="C29" s="60"/>
      <c r="D29" s="60"/>
      <c r="E29" s="60"/>
      <c r="F29" s="60"/>
      <c r="G29" s="60"/>
      <c r="H29" s="92"/>
      <c r="I29" s="60"/>
      <c r="J29" s="60"/>
      <c r="K29" s="60"/>
      <c r="L29" s="60"/>
      <c r="M29" s="60"/>
      <c r="N29" s="60"/>
      <c r="O29" s="62"/>
    </row>
    <row r="30" spans="1:18" ht="10.5" customHeight="1" x14ac:dyDescent="0.2">
      <c r="A30" s="67" t="s">
        <v>20</v>
      </c>
      <c r="B30" s="68"/>
      <c r="C30" s="68"/>
      <c r="D30" s="68"/>
      <c r="E30" s="68"/>
      <c r="F30" s="68"/>
      <c r="G30" s="68"/>
      <c r="H30" s="15"/>
      <c r="I30" s="67" t="s">
        <v>21</v>
      </c>
      <c r="J30" s="68"/>
      <c r="K30" s="68"/>
      <c r="L30" s="68"/>
      <c r="M30" s="68"/>
      <c r="N30" s="68"/>
      <c r="O30" s="68"/>
    </row>
    <row r="31" spans="1:18" ht="10.5" customHeight="1" x14ac:dyDescent="0.2">
      <c r="A31" s="34" t="s">
        <v>3</v>
      </c>
      <c r="B31" s="34" t="s">
        <v>46</v>
      </c>
      <c r="C31" s="29" t="s">
        <v>4</v>
      </c>
      <c r="D31" s="29" t="s">
        <v>5</v>
      </c>
      <c r="E31" s="29" t="s">
        <v>6</v>
      </c>
      <c r="F31" s="29" t="s">
        <v>7</v>
      </c>
      <c r="G31" s="29" t="s">
        <v>8</v>
      </c>
      <c r="H31" s="5"/>
      <c r="I31" s="34" t="s">
        <v>3</v>
      </c>
      <c r="J31" s="34" t="s">
        <v>46</v>
      </c>
      <c r="K31" s="29" t="s">
        <v>4</v>
      </c>
      <c r="L31" s="29" t="s">
        <v>5</v>
      </c>
      <c r="M31" s="29" t="s">
        <v>6</v>
      </c>
      <c r="N31" s="29" t="s">
        <v>7</v>
      </c>
      <c r="O31" s="29" t="s">
        <v>8</v>
      </c>
      <c r="Q31" s="2"/>
      <c r="R31" s="2"/>
    </row>
    <row r="32" spans="1:18" ht="10.5" customHeight="1" x14ac:dyDescent="0.2">
      <c r="A32" s="23" t="s">
        <v>83</v>
      </c>
      <c r="B32" s="18" t="s">
        <v>84</v>
      </c>
      <c r="C32" s="22" t="s">
        <v>9</v>
      </c>
      <c r="D32" s="31">
        <v>3</v>
      </c>
      <c r="E32" s="31">
        <v>0</v>
      </c>
      <c r="F32" s="31">
        <v>6</v>
      </c>
      <c r="G32" s="31">
        <v>6</v>
      </c>
      <c r="H32" s="5"/>
      <c r="I32" s="33" t="s">
        <v>90</v>
      </c>
      <c r="J32" s="18" t="s">
        <v>91</v>
      </c>
      <c r="K32" s="22" t="s">
        <v>9</v>
      </c>
      <c r="L32" s="31">
        <v>3</v>
      </c>
      <c r="M32" s="31">
        <v>0</v>
      </c>
      <c r="N32" s="31">
        <v>5</v>
      </c>
      <c r="O32" s="31">
        <v>5</v>
      </c>
      <c r="Q32" s="3"/>
      <c r="R32" s="3"/>
    </row>
    <row r="33" spans="1:18" ht="10.5" customHeight="1" x14ac:dyDescent="0.2">
      <c r="A33" s="23" t="s">
        <v>85</v>
      </c>
      <c r="B33" s="18" t="s">
        <v>86</v>
      </c>
      <c r="C33" s="22" t="s">
        <v>9</v>
      </c>
      <c r="D33" s="31">
        <v>4</v>
      </c>
      <c r="E33" s="31">
        <v>0</v>
      </c>
      <c r="F33" s="31">
        <v>5</v>
      </c>
      <c r="G33" s="31">
        <v>5</v>
      </c>
      <c r="H33" s="5"/>
      <c r="I33" s="33" t="s">
        <v>139</v>
      </c>
      <c r="J33" s="18" t="s">
        <v>117</v>
      </c>
      <c r="K33" s="35" t="s">
        <v>9</v>
      </c>
      <c r="L33" s="31">
        <v>3</v>
      </c>
      <c r="M33" s="31">
        <v>0</v>
      </c>
      <c r="N33" s="31">
        <v>5</v>
      </c>
      <c r="O33" s="31">
        <v>5</v>
      </c>
      <c r="Q33" s="4"/>
      <c r="R33" s="4"/>
    </row>
    <row r="34" spans="1:18" ht="10.5" customHeight="1" x14ac:dyDescent="0.2">
      <c r="A34" s="33" t="s">
        <v>137</v>
      </c>
      <c r="B34" s="18" t="s">
        <v>92</v>
      </c>
      <c r="C34" s="22" t="s">
        <v>9</v>
      </c>
      <c r="D34" s="31">
        <v>3</v>
      </c>
      <c r="E34" s="31">
        <v>1</v>
      </c>
      <c r="F34" s="31">
        <v>6</v>
      </c>
      <c r="G34" s="31">
        <v>6</v>
      </c>
      <c r="H34" s="5"/>
      <c r="I34" s="33" t="s">
        <v>94</v>
      </c>
      <c r="J34" s="18" t="s">
        <v>95</v>
      </c>
      <c r="K34" s="35" t="s">
        <v>9</v>
      </c>
      <c r="L34" s="31">
        <v>0</v>
      </c>
      <c r="M34" s="31">
        <v>1</v>
      </c>
      <c r="N34" s="31">
        <v>2</v>
      </c>
      <c r="O34" s="31">
        <v>2</v>
      </c>
      <c r="Q34" s="4"/>
      <c r="R34" s="4"/>
    </row>
    <row r="35" spans="1:18" ht="10.5" customHeight="1" x14ac:dyDescent="0.2">
      <c r="A35" s="23" t="s">
        <v>88</v>
      </c>
      <c r="B35" s="18" t="s">
        <v>89</v>
      </c>
      <c r="C35" s="22" t="s">
        <v>9</v>
      </c>
      <c r="D35" s="31">
        <v>1</v>
      </c>
      <c r="E35" s="31">
        <v>2</v>
      </c>
      <c r="F35" s="31">
        <v>3</v>
      </c>
      <c r="G35" s="31">
        <v>3</v>
      </c>
      <c r="H35" s="5"/>
      <c r="I35" s="33" t="s">
        <v>140</v>
      </c>
      <c r="J35" s="18" t="s">
        <v>96</v>
      </c>
      <c r="K35" s="35" t="s">
        <v>9</v>
      </c>
      <c r="L35" s="31">
        <v>2</v>
      </c>
      <c r="M35" s="31">
        <v>2</v>
      </c>
      <c r="N35" s="31">
        <v>3</v>
      </c>
      <c r="O35" s="31">
        <v>3</v>
      </c>
      <c r="Q35" s="4"/>
      <c r="R35" s="4"/>
    </row>
    <row r="36" spans="1:18" ht="10.5" customHeight="1" x14ac:dyDescent="0.2">
      <c r="A36" s="33" t="s">
        <v>138</v>
      </c>
      <c r="B36" s="18" t="s">
        <v>93</v>
      </c>
      <c r="C36" s="22" t="s">
        <v>9</v>
      </c>
      <c r="D36" s="31">
        <v>3</v>
      </c>
      <c r="E36" s="31">
        <v>1</v>
      </c>
      <c r="F36" s="31">
        <v>5</v>
      </c>
      <c r="G36" s="31">
        <v>5</v>
      </c>
      <c r="H36" s="5"/>
      <c r="I36" s="18"/>
      <c r="J36" s="48" t="s">
        <v>132</v>
      </c>
      <c r="K36" s="47" t="s">
        <v>18</v>
      </c>
      <c r="L36" s="43">
        <v>3</v>
      </c>
      <c r="M36" s="43">
        <v>0</v>
      </c>
      <c r="N36" s="43">
        <v>5</v>
      </c>
      <c r="O36" s="43">
        <v>5</v>
      </c>
      <c r="Q36" s="4"/>
      <c r="R36" s="4"/>
    </row>
    <row r="37" spans="1:18" ht="10.5" customHeight="1" x14ac:dyDescent="0.2">
      <c r="A37" s="33"/>
      <c r="B37" s="48" t="s">
        <v>131</v>
      </c>
      <c r="C37" s="47" t="s">
        <v>18</v>
      </c>
      <c r="D37" s="43">
        <v>3</v>
      </c>
      <c r="E37" s="43">
        <v>0</v>
      </c>
      <c r="F37" s="43">
        <v>5</v>
      </c>
      <c r="G37" s="43">
        <v>5</v>
      </c>
      <c r="H37" s="5"/>
      <c r="I37" s="33"/>
      <c r="J37" s="48" t="s">
        <v>132</v>
      </c>
      <c r="K37" s="49" t="s">
        <v>18</v>
      </c>
      <c r="L37" s="47">
        <v>3</v>
      </c>
      <c r="M37" s="47">
        <v>0</v>
      </c>
      <c r="N37" s="47">
        <v>5</v>
      </c>
      <c r="O37" s="47">
        <v>5</v>
      </c>
      <c r="Q37" s="2"/>
      <c r="R37" s="2"/>
    </row>
    <row r="38" spans="1:18" ht="12" customHeight="1" x14ac:dyDescent="0.2">
      <c r="A38" s="45"/>
      <c r="B38" s="45"/>
      <c r="C38" s="45"/>
      <c r="D38" s="45"/>
      <c r="E38" s="45"/>
      <c r="F38" s="45"/>
      <c r="G38" s="45"/>
      <c r="H38" s="5"/>
      <c r="I38" s="33"/>
      <c r="J38" s="48" t="s">
        <v>132</v>
      </c>
      <c r="K38" s="49" t="s">
        <v>18</v>
      </c>
      <c r="L38" s="47">
        <v>3</v>
      </c>
      <c r="M38" s="47">
        <v>0</v>
      </c>
      <c r="N38" s="47">
        <v>5</v>
      </c>
      <c r="O38" s="47">
        <v>5</v>
      </c>
      <c r="Q38" s="3"/>
      <c r="R38" s="3"/>
    </row>
    <row r="39" spans="1:18" ht="10.5" customHeight="1" x14ac:dyDescent="0.2">
      <c r="A39" s="69" t="s">
        <v>13</v>
      </c>
      <c r="B39" s="69"/>
      <c r="C39" s="27"/>
      <c r="D39" s="29">
        <f>SUM(D32:D37)</f>
        <v>17</v>
      </c>
      <c r="E39" s="29">
        <f>SUM(E32:E37)</f>
        <v>4</v>
      </c>
      <c r="F39" s="29">
        <f>SUM(F32:F37)</f>
        <v>30</v>
      </c>
      <c r="G39" s="29">
        <f>SUM(G32:G37)</f>
        <v>30</v>
      </c>
      <c r="H39" s="36"/>
      <c r="I39" s="69" t="s">
        <v>13</v>
      </c>
      <c r="J39" s="69"/>
      <c r="K39" s="37"/>
      <c r="L39" s="29">
        <f>SUM(L32:L38)</f>
        <v>17</v>
      </c>
      <c r="M39" s="29">
        <f>SUM(M32:M38)</f>
        <v>3</v>
      </c>
      <c r="N39" s="29">
        <f>SUM(N32:N38)</f>
        <v>30</v>
      </c>
      <c r="O39" s="29">
        <f>SUM(O32:O38)</f>
        <v>30</v>
      </c>
      <c r="Q39" s="1"/>
      <c r="R39" s="1"/>
    </row>
    <row r="40" spans="1:18" ht="10.5" customHeight="1" x14ac:dyDescent="0.2">
      <c r="A40" s="57" t="s">
        <v>160</v>
      </c>
      <c r="B40" s="57" t="s">
        <v>100</v>
      </c>
      <c r="C40" s="43" t="s">
        <v>18</v>
      </c>
      <c r="D40" s="43">
        <v>3</v>
      </c>
      <c r="E40" s="43">
        <v>0</v>
      </c>
      <c r="F40" s="43">
        <v>5</v>
      </c>
      <c r="G40" s="43">
        <v>5</v>
      </c>
      <c r="H40" s="36"/>
      <c r="I40" s="57" t="s">
        <v>145</v>
      </c>
      <c r="J40" s="57" t="s">
        <v>101</v>
      </c>
      <c r="K40" s="43" t="s">
        <v>18</v>
      </c>
      <c r="L40" s="43">
        <v>3</v>
      </c>
      <c r="M40" s="43">
        <v>0</v>
      </c>
      <c r="N40" s="43">
        <v>5</v>
      </c>
      <c r="O40" s="43">
        <v>5</v>
      </c>
      <c r="Q40" s="1"/>
      <c r="R40" s="1"/>
    </row>
    <row r="41" spans="1:18" ht="10.5" customHeight="1" x14ac:dyDescent="0.2">
      <c r="A41" s="57" t="s">
        <v>165</v>
      </c>
      <c r="B41" s="57" t="s">
        <v>120</v>
      </c>
      <c r="C41" s="43" t="s">
        <v>18</v>
      </c>
      <c r="D41" s="43">
        <v>3</v>
      </c>
      <c r="E41" s="43">
        <v>0</v>
      </c>
      <c r="F41" s="43">
        <v>5</v>
      </c>
      <c r="G41" s="43">
        <v>5</v>
      </c>
      <c r="H41" s="36"/>
      <c r="I41" s="57" t="s">
        <v>146</v>
      </c>
      <c r="J41" s="57" t="s">
        <v>102</v>
      </c>
      <c r="K41" s="43" t="s">
        <v>18</v>
      </c>
      <c r="L41" s="43">
        <v>3</v>
      </c>
      <c r="M41" s="43">
        <v>0</v>
      </c>
      <c r="N41" s="43">
        <v>5</v>
      </c>
      <c r="O41" s="43">
        <v>5</v>
      </c>
      <c r="Q41" s="1"/>
      <c r="R41" s="1"/>
    </row>
    <row r="42" spans="1:18" ht="10.5" customHeight="1" x14ac:dyDescent="0.2">
      <c r="A42" s="57" t="s">
        <v>166</v>
      </c>
      <c r="B42" s="57" t="s">
        <v>133</v>
      </c>
      <c r="C42" s="47" t="s">
        <v>18</v>
      </c>
      <c r="D42" s="43">
        <v>3</v>
      </c>
      <c r="E42" s="43">
        <v>0</v>
      </c>
      <c r="F42" s="43">
        <v>5</v>
      </c>
      <c r="G42" s="43">
        <v>5</v>
      </c>
      <c r="H42" s="36"/>
      <c r="I42" s="57" t="s">
        <v>147</v>
      </c>
      <c r="J42" s="57" t="s">
        <v>103</v>
      </c>
      <c r="K42" s="43" t="s">
        <v>18</v>
      </c>
      <c r="L42" s="43">
        <v>3</v>
      </c>
      <c r="M42" s="43">
        <v>0</v>
      </c>
      <c r="N42" s="43">
        <v>5</v>
      </c>
      <c r="O42" s="43">
        <v>5</v>
      </c>
      <c r="Q42" s="1"/>
      <c r="R42" s="1"/>
    </row>
    <row r="43" spans="1:18" ht="10.5" customHeight="1" x14ac:dyDescent="0.2">
      <c r="A43" s="57" t="s">
        <v>170</v>
      </c>
      <c r="B43" s="57" t="s">
        <v>171</v>
      </c>
      <c r="C43" s="47" t="s">
        <v>18</v>
      </c>
      <c r="D43" s="43">
        <v>3</v>
      </c>
      <c r="E43" s="43">
        <v>0</v>
      </c>
      <c r="F43" s="43">
        <v>5</v>
      </c>
      <c r="G43" s="43">
        <v>5</v>
      </c>
      <c r="H43" s="36"/>
      <c r="I43" s="57" t="s">
        <v>148</v>
      </c>
      <c r="J43" s="57" t="s">
        <v>104</v>
      </c>
      <c r="K43" s="43" t="s">
        <v>18</v>
      </c>
      <c r="L43" s="43">
        <v>3</v>
      </c>
      <c r="M43" s="43">
        <v>0</v>
      </c>
      <c r="N43" s="43">
        <v>5</v>
      </c>
      <c r="O43" s="43">
        <v>5</v>
      </c>
      <c r="Q43" s="1"/>
      <c r="R43" s="1"/>
    </row>
    <row r="44" spans="1:18" ht="10.5" customHeight="1" x14ac:dyDescent="0.2">
      <c r="A44" s="57" t="s">
        <v>158</v>
      </c>
      <c r="B44" s="57" t="s">
        <v>109</v>
      </c>
      <c r="C44" s="47" t="s">
        <v>18</v>
      </c>
      <c r="D44" s="43">
        <v>3</v>
      </c>
      <c r="E44" s="43">
        <v>0</v>
      </c>
      <c r="F44" s="43">
        <v>5</v>
      </c>
      <c r="G44" s="43">
        <v>5</v>
      </c>
      <c r="H44" s="36"/>
      <c r="I44" s="57" t="s">
        <v>149</v>
      </c>
      <c r="J44" s="57" t="s">
        <v>105</v>
      </c>
      <c r="K44" s="43" t="s">
        <v>18</v>
      </c>
      <c r="L44" s="43">
        <v>3</v>
      </c>
      <c r="M44" s="43">
        <v>0</v>
      </c>
      <c r="N44" s="43">
        <v>5</v>
      </c>
      <c r="O44" s="43">
        <v>5</v>
      </c>
      <c r="Q44" s="1"/>
      <c r="R44" s="1"/>
    </row>
    <row r="45" spans="1:18" ht="10.5" customHeight="1" x14ac:dyDescent="0.2">
      <c r="A45" s="89"/>
      <c r="B45" s="90"/>
      <c r="C45" s="27"/>
      <c r="D45" s="29"/>
      <c r="E45" s="29"/>
      <c r="F45" s="29"/>
      <c r="G45" s="29"/>
      <c r="H45" s="36"/>
      <c r="I45" s="57" t="s">
        <v>150</v>
      </c>
      <c r="J45" s="57" t="s">
        <v>106</v>
      </c>
      <c r="K45" s="43" t="s">
        <v>18</v>
      </c>
      <c r="L45" s="43">
        <v>3</v>
      </c>
      <c r="M45" s="43">
        <v>0</v>
      </c>
      <c r="N45" s="43">
        <v>5</v>
      </c>
      <c r="O45" s="43">
        <v>5</v>
      </c>
      <c r="Q45" s="1"/>
      <c r="R45" s="1"/>
    </row>
    <row r="46" spans="1:18" ht="10.5" customHeight="1" x14ac:dyDescent="0.2">
      <c r="A46" s="46"/>
      <c r="B46" s="37"/>
      <c r="C46" s="27"/>
      <c r="D46" s="29"/>
      <c r="E46" s="29"/>
      <c r="F46" s="29"/>
      <c r="G46" s="29"/>
      <c r="H46" s="36"/>
      <c r="I46" s="57" t="s">
        <v>151</v>
      </c>
      <c r="J46" s="57" t="s">
        <v>118</v>
      </c>
      <c r="K46" s="43" t="s">
        <v>18</v>
      </c>
      <c r="L46" s="43">
        <v>3</v>
      </c>
      <c r="M46" s="43">
        <v>0</v>
      </c>
      <c r="N46" s="43">
        <v>5</v>
      </c>
      <c r="O46" s="43">
        <v>5</v>
      </c>
      <c r="Q46" s="1"/>
      <c r="R46" s="1"/>
    </row>
    <row r="47" spans="1:18" ht="10.5" customHeight="1" x14ac:dyDescent="0.2">
      <c r="A47" s="46"/>
      <c r="B47" s="37"/>
      <c r="C47" s="27"/>
      <c r="D47" s="29"/>
      <c r="E47" s="29"/>
      <c r="F47" s="29"/>
      <c r="G47" s="29"/>
      <c r="H47" s="36"/>
      <c r="I47" s="57" t="s">
        <v>152</v>
      </c>
      <c r="J47" s="57" t="s">
        <v>121</v>
      </c>
      <c r="K47" s="43" t="s">
        <v>18</v>
      </c>
      <c r="L47" s="43">
        <v>3</v>
      </c>
      <c r="M47" s="43">
        <v>0</v>
      </c>
      <c r="N47" s="43">
        <v>5</v>
      </c>
      <c r="O47" s="43">
        <v>5</v>
      </c>
      <c r="Q47" s="1"/>
      <c r="R47" s="1"/>
    </row>
    <row r="48" spans="1:18" ht="10.5" customHeight="1" x14ac:dyDescent="0.2">
      <c r="A48" s="89"/>
      <c r="B48" s="90"/>
      <c r="C48" s="27"/>
      <c r="D48" s="29"/>
      <c r="E48" s="29"/>
      <c r="F48" s="29"/>
      <c r="G48" s="29"/>
      <c r="H48" s="36"/>
      <c r="I48" s="57" t="s">
        <v>153</v>
      </c>
      <c r="J48" s="57" t="s">
        <v>107</v>
      </c>
      <c r="K48" s="43" t="s">
        <v>18</v>
      </c>
      <c r="L48" s="43">
        <v>3</v>
      </c>
      <c r="M48" s="43">
        <v>0</v>
      </c>
      <c r="N48" s="43">
        <v>5</v>
      </c>
      <c r="O48" s="43">
        <v>5</v>
      </c>
      <c r="Q48" s="1"/>
      <c r="R48" s="1"/>
    </row>
    <row r="49" spans="1:18" ht="10.5" customHeight="1" x14ac:dyDescent="0.2">
      <c r="A49" s="50"/>
      <c r="B49" s="14"/>
      <c r="C49" s="14"/>
      <c r="D49" s="7"/>
      <c r="E49" s="7"/>
      <c r="F49" s="7"/>
      <c r="G49" s="7"/>
      <c r="H49" s="36"/>
      <c r="I49" s="57" t="s">
        <v>154</v>
      </c>
      <c r="J49" s="57" t="s">
        <v>112</v>
      </c>
      <c r="K49" s="47" t="s">
        <v>18</v>
      </c>
      <c r="L49" s="43">
        <v>3</v>
      </c>
      <c r="M49" s="43">
        <v>0</v>
      </c>
      <c r="N49" s="43">
        <v>5</v>
      </c>
      <c r="O49" s="43">
        <v>5</v>
      </c>
      <c r="Q49" s="1"/>
      <c r="R49" s="1"/>
    </row>
    <row r="50" spans="1:18" ht="10.5" customHeight="1" x14ac:dyDescent="0.2">
      <c r="A50" s="50"/>
      <c r="B50" s="14"/>
      <c r="C50" s="14"/>
      <c r="D50" s="7"/>
      <c r="E50" s="7"/>
      <c r="F50" s="7"/>
      <c r="G50" s="7"/>
      <c r="H50" s="36"/>
      <c r="I50" s="57" t="s">
        <v>155</v>
      </c>
      <c r="J50" s="57" t="s">
        <v>123</v>
      </c>
      <c r="K50" s="47" t="s">
        <v>18</v>
      </c>
      <c r="L50" s="43">
        <v>3</v>
      </c>
      <c r="M50" s="43">
        <v>0</v>
      </c>
      <c r="N50" s="43">
        <v>5</v>
      </c>
      <c r="O50" s="43">
        <v>5</v>
      </c>
      <c r="Q50" s="1"/>
      <c r="R50" s="1"/>
    </row>
    <row r="51" spans="1:18" ht="10.5" customHeight="1" thickBot="1" x14ac:dyDescent="0.25">
      <c r="A51" s="50"/>
      <c r="B51" s="14"/>
      <c r="C51" s="14"/>
      <c r="D51" s="7"/>
      <c r="E51" s="7"/>
      <c r="F51" s="7"/>
      <c r="G51" s="7"/>
      <c r="H51" s="36"/>
      <c r="I51" s="57" t="s">
        <v>156</v>
      </c>
      <c r="J51" s="57" t="s">
        <v>122</v>
      </c>
      <c r="K51" s="47" t="s">
        <v>18</v>
      </c>
      <c r="L51" s="43">
        <v>3</v>
      </c>
      <c r="M51" s="43">
        <v>0</v>
      </c>
      <c r="N51" s="43">
        <v>5</v>
      </c>
      <c r="O51" s="43">
        <v>5</v>
      </c>
      <c r="Q51" s="1"/>
      <c r="R51" s="1"/>
    </row>
    <row r="52" spans="1:18" ht="10.5" customHeight="1" thickBot="1" x14ac:dyDescent="0.25">
      <c r="A52" s="59" t="s">
        <v>22</v>
      </c>
      <c r="B52" s="60"/>
      <c r="C52" s="60"/>
      <c r="D52" s="60"/>
      <c r="E52" s="60"/>
      <c r="F52" s="60"/>
      <c r="G52" s="60"/>
      <c r="H52" s="61"/>
      <c r="I52" s="60"/>
      <c r="J52" s="60"/>
      <c r="K52" s="60"/>
      <c r="L52" s="60"/>
      <c r="M52" s="60"/>
      <c r="N52" s="60"/>
      <c r="O52" s="62"/>
    </row>
    <row r="53" spans="1:18" ht="10.5" customHeight="1" x14ac:dyDescent="0.2">
      <c r="A53" s="67" t="s">
        <v>23</v>
      </c>
      <c r="B53" s="68"/>
      <c r="C53" s="68"/>
      <c r="D53" s="68"/>
      <c r="E53" s="68"/>
      <c r="F53" s="68"/>
      <c r="G53" s="68"/>
      <c r="H53" s="15"/>
      <c r="I53" s="67" t="s">
        <v>24</v>
      </c>
      <c r="J53" s="68"/>
      <c r="K53" s="68"/>
      <c r="L53" s="68"/>
      <c r="M53" s="68"/>
      <c r="N53" s="68"/>
      <c r="O53" s="68"/>
    </row>
    <row r="54" spans="1:18" ht="10.5" customHeight="1" x14ac:dyDescent="0.2">
      <c r="A54" s="34" t="s">
        <v>3</v>
      </c>
      <c r="B54" s="34" t="s">
        <v>46</v>
      </c>
      <c r="C54" s="29" t="s">
        <v>4</v>
      </c>
      <c r="D54" s="29" t="s">
        <v>5</v>
      </c>
      <c r="E54" s="29" t="s">
        <v>6</v>
      </c>
      <c r="F54" s="29" t="s">
        <v>7</v>
      </c>
      <c r="G54" s="29" t="s">
        <v>8</v>
      </c>
      <c r="H54" s="5"/>
      <c r="I54" s="34" t="s">
        <v>3</v>
      </c>
      <c r="J54" s="34" t="s">
        <v>46</v>
      </c>
      <c r="K54" s="29" t="s">
        <v>4</v>
      </c>
      <c r="L54" s="29" t="s">
        <v>5</v>
      </c>
      <c r="M54" s="29" t="s">
        <v>6</v>
      </c>
      <c r="N54" s="29" t="s">
        <v>7</v>
      </c>
      <c r="O54" s="29" t="s">
        <v>8</v>
      </c>
    </row>
    <row r="55" spans="1:18" ht="10.5" customHeight="1" x14ac:dyDescent="0.2">
      <c r="A55" s="23" t="s">
        <v>172</v>
      </c>
      <c r="B55" s="18" t="s">
        <v>173</v>
      </c>
      <c r="C55" s="22" t="s">
        <v>9</v>
      </c>
      <c r="D55" s="31">
        <v>3</v>
      </c>
      <c r="E55" s="31">
        <v>0</v>
      </c>
      <c r="F55" s="31">
        <v>5</v>
      </c>
      <c r="G55" s="22">
        <v>5</v>
      </c>
      <c r="H55" s="5"/>
      <c r="I55" s="34"/>
      <c r="J55" s="48" t="s">
        <v>132</v>
      </c>
      <c r="K55" s="47" t="s">
        <v>18</v>
      </c>
      <c r="L55" s="52">
        <v>5</v>
      </c>
      <c r="M55" s="52">
        <v>10</v>
      </c>
      <c r="N55" s="52"/>
      <c r="O55" s="47">
        <v>30</v>
      </c>
    </row>
    <row r="56" spans="1:18" ht="10.5" customHeight="1" x14ac:dyDescent="0.2">
      <c r="A56" s="23" t="s">
        <v>141</v>
      </c>
      <c r="B56" s="18" t="s">
        <v>116</v>
      </c>
      <c r="C56" s="22" t="s">
        <v>9</v>
      </c>
      <c r="D56" s="31">
        <v>3</v>
      </c>
      <c r="E56" s="31">
        <v>0</v>
      </c>
      <c r="F56" s="31">
        <v>5</v>
      </c>
      <c r="G56" s="22">
        <v>5</v>
      </c>
      <c r="H56" s="5"/>
      <c r="I56" s="33"/>
      <c r="J56" s="48" t="s">
        <v>132</v>
      </c>
      <c r="K56" s="47" t="s">
        <v>18</v>
      </c>
      <c r="L56" s="43">
        <v>3</v>
      </c>
      <c r="M56" s="43">
        <v>0</v>
      </c>
      <c r="N56" s="43">
        <v>5</v>
      </c>
      <c r="O56" s="43">
        <v>5</v>
      </c>
    </row>
    <row r="57" spans="1:18" ht="10.5" customHeight="1" x14ac:dyDescent="0.2">
      <c r="A57" s="23" t="s">
        <v>142</v>
      </c>
      <c r="B57" s="18" t="s">
        <v>97</v>
      </c>
      <c r="C57" s="22" t="s">
        <v>9</v>
      </c>
      <c r="D57" s="31">
        <v>2</v>
      </c>
      <c r="E57" s="31">
        <v>2</v>
      </c>
      <c r="F57" s="31">
        <v>5</v>
      </c>
      <c r="G57" s="22">
        <v>5</v>
      </c>
      <c r="H57" s="5"/>
      <c r="I57" s="33"/>
      <c r="J57" s="48" t="s">
        <v>132</v>
      </c>
      <c r="K57" s="47" t="s">
        <v>18</v>
      </c>
      <c r="L57" s="43">
        <v>3</v>
      </c>
      <c r="M57" s="43">
        <v>0</v>
      </c>
      <c r="N57" s="43">
        <v>5</v>
      </c>
      <c r="O57" s="43">
        <v>5</v>
      </c>
    </row>
    <row r="58" spans="1:18" ht="10.5" customHeight="1" x14ac:dyDescent="0.2">
      <c r="A58" s="23" t="s">
        <v>99</v>
      </c>
      <c r="B58" s="18" t="s">
        <v>37</v>
      </c>
      <c r="C58" s="22" t="s">
        <v>9</v>
      </c>
      <c r="D58" s="31">
        <v>0</v>
      </c>
      <c r="E58" s="31">
        <v>1</v>
      </c>
      <c r="F58" s="31">
        <v>3</v>
      </c>
      <c r="G58" s="22">
        <v>3</v>
      </c>
      <c r="H58" s="5"/>
      <c r="I58" s="33"/>
      <c r="J58" s="48" t="s">
        <v>132</v>
      </c>
      <c r="K58" s="47" t="s">
        <v>18</v>
      </c>
      <c r="L58" s="43">
        <v>3</v>
      </c>
      <c r="M58" s="43">
        <v>0</v>
      </c>
      <c r="N58" s="43">
        <v>5</v>
      </c>
      <c r="O58" s="43">
        <v>5</v>
      </c>
    </row>
    <row r="59" spans="1:18" ht="10.5" customHeight="1" x14ac:dyDescent="0.2">
      <c r="A59" s="30" t="s">
        <v>143</v>
      </c>
      <c r="B59" s="56" t="s">
        <v>130</v>
      </c>
      <c r="C59" s="26" t="s">
        <v>9</v>
      </c>
      <c r="D59" s="26">
        <v>2</v>
      </c>
      <c r="E59" s="26">
        <v>0</v>
      </c>
      <c r="F59" s="26">
        <v>2</v>
      </c>
      <c r="G59" s="26">
        <v>2</v>
      </c>
      <c r="H59" s="5"/>
      <c r="I59" s="33"/>
      <c r="J59" s="48" t="s">
        <v>132</v>
      </c>
      <c r="K59" s="47" t="s">
        <v>18</v>
      </c>
      <c r="L59" s="43">
        <v>3</v>
      </c>
      <c r="M59" s="43">
        <v>0</v>
      </c>
      <c r="N59" s="43">
        <v>5</v>
      </c>
      <c r="O59" s="43">
        <v>5</v>
      </c>
    </row>
    <row r="60" spans="1:18" ht="10.5" customHeight="1" x14ac:dyDescent="0.2">
      <c r="A60" s="18"/>
      <c r="B60" s="48" t="s">
        <v>131</v>
      </c>
      <c r="C60" s="47" t="s">
        <v>18</v>
      </c>
      <c r="D60" s="43">
        <v>3</v>
      </c>
      <c r="E60" s="43">
        <v>0</v>
      </c>
      <c r="F60" s="43">
        <v>5</v>
      </c>
      <c r="G60" s="43">
        <v>5</v>
      </c>
      <c r="H60" s="5"/>
      <c r="I60" s="33"/>
      <c r="J60" s="48" t="s">
        <v>132</v>
      </c>
      <c r="K60" s="47" t="s">
        <v>18</v>
      </c>
      <c r="L60" s="43">
        <v>3</v>
      </c>
      <c r="M60" s="43">
        <v>0</v>
      </c>
      <c r="N60" s="43">
        <v>5</v>
      </c>
      <c r="O60" s="43">
        <v>5</v>
      </c>
    </row>
    <row r="61" spans="1:18" ht="10.5" customHeight="1" x14ac:dyDescent="0.2">
      <c r="A61" s="23"/>
      <c r="B61" s="48" t="s">
        <v>131</v>
      </c>
      <c r="C61" s="47" t="s">
        <v>18</v>
      </c>
      <c r="D61" s="43">
        <v>3</v>
      </c>
      <c r="E61" s="43">
        <v>0</v>
      </c>
      <c r="F61" s="43">
        <v>5</v>
      </c>
      <c r="G61" s="43">
        <v>5</v>
      </c>
      <c r="H61" s="5"/>
      <c r="I61" s="33"/>
      <c r="J61" s="48" t="s">
        <v>132</v>
      </c>
      <c r="K61" s="47" t="s">
        <v>18</v>
      </c>
      <c r="L61" s="43">
        <v>3</v>
      </c>
      <c r="M61" s="43">
        <v>0</v>
      </c>
      <c r="N61" s="43">
        <v>5</v>
      </c>
      <c r="O61" s="43">
        <v>5</v>
      </c>
    </row>
    <row r="62" spans="1:18" ht="10.5" customHeight="1" x14ac:dyDescent="0.2">
      <c r="A62" s="33"/>
      <c r="B62" s="38"/>
      <c r="C62" s="22"/>
      <c r="D62" s="27"/>
      <c r="E62" s="27"/>
      <c r="F62" s="27"/>
      <c r="G62" s="27"/>
      <c r="H62" s="5"/>
      <c r="I62" s="33"/>
      <c r="J62" s="18"/>
      <c r="K62" s="18"/>
      <c r="L62" s="18"/>
      <c r="M62" s="18"/>
      <c r="N62" s="18"/>
      <c r="O62" s="18"/>
    </row>
    <row r="63" spans="1:18" ht="10.5" customHeight="1" x14ac:dyDescent="0.2">
      <c r="A63" s="69" t="s">
        <v>13</v>
      </c>
      <c r="B63" s="69"/>
      <c r="C63" s="27"/>
      <c r="D63" s="29">
        <f>SUM(D55:D62)</f>
        <v>16</v>
      </c>
      <c r="E63" s="29">
        <f>SUM(E55:E62)</f>
        <v>3</v>
      </c>
      <c r="F63" s="29">
        <f>SUM(F55:F62)</f>
        <v>30</v>
      </c>
      <c r="G63" s="29">
        <f>SUM(G55:G62)</f>
        <v>30</v>
      </c>
      <c r="H63" s="36"/>
      <c r="I63" s="69" t="s">
        <v>13</v>
      </c>
      <c r="J63" s="69"/>
      <c r="K63" s="27"/>
      <c r="L63" s="29"/>
      <c r="M63" s="29"/>
      <c r="N63" s="29"/>
      <c r="O63" s="29">
        <v>30</v>
      </c>
    </row>
    <row r="64" spans="1:18" ht="10.5" customHeight="1" x14ac:dyDescent="0.2">
      <c r="A64" s="57" t="s">
        <v>157</v>
      </c>
      <c r="B64" s="57" t="s">
        <v>108</v>
      </c>
      <c r="C64" s="47" t="s">
        <v>18</v>
      </c>
      <c r="D64" s="43">
        <v>3</v>
      </c>
      <c r="E64" s="43">
        <v>0</v>
      </c>
      <c r="F64" s="43">
        <v>5</v>
      </c>
      <c r="G64" s="43">
        <v>5</v>
      </c>
      <c r="H64" s="36"/>
      <c r="I64" s="57" t="s">
        <v>168</v>
      </c>
      <c r="J64" s="57" t="s">
        <v>169</v>
      </c>
      <c r="K64" s="47" t="s">
        <v>18</v>
      </c>
      <c r="L64" s="52">
        <v>5</v>
      </c>
      <c r="M64" s="52">
        <v>10</v>
      </c>
      <c r="N64" s="53"/>
      <c r="O64" s="47">
        <v>30</v>
      </c>
    </row>
    <row r="65" spans="1:19" ht="10.5" customHeight="1" x14ac:dyDescent="0.2">
      <c r="A65" s="57" t="s">
        <v>158</v>
      </c>
      <c r="B65" s="57" t="s">
        <v>109</v>
      </c>
      <c r="C65" s="47" t="s">
        <v>18</v>
      </c>
      <c r="D65" s="43">
        <v>3</v>
      </c>
      <c r="E65" s="43">
        <v>0</v>
      </c>
      <c r="F65" s="43">
        <v>5</v>
      </c>
      <c r="G65" s="43">
        <v>5</v>
      </c>
      <c r="H65" s="36"/>
      <c r="I65" s="57" t="s">
        <v>145</v>
      </c>
      <c r="J65" s="57" t="s">
        <v>101</v>
      </c>
      <c r="K65" s="43" t="s">
        <v>18</v>
      </c>
      <c r="L65" s="43">
        <v>3</v>
      </c>
      <c r="M65" s="43">
        <v>0</v>
      </c>
      <c r="N65" s="43">
        <v>5</v>
      </c>
      <c r="O65" s="43">
        <v>5</v>
      </c>
    </row>
    <row r="66" spans="1:19" ht="10.5" customHeight="1" x14ac:dyDescent="0.2">
      <c r="A66" s="57" t="s">
        <v>159</v>
      </c>
      <c r="B66" s="57" t="s">
        <v>110</v>
      </c>
      <c r="C66" s="47" t="s">
        <v>18</v>
      </c>
      <c r="D66" s="43">
        <v>3</v>
      </c>
      <c r="E66" s="43">
        <v>0</v>
      </c>
      <c r="F66" s="43">
        <v>5</v>
      </c>
      <c r="G66" s="43">
        <v>5</v>
      </c>
      <c r="H66" s="36"/>
      <c r="I66" s="57" t="s">
        <v>146</v>
      </c>
      <c r="J66" s="57" t="s">
        <v>102</v>
      </c>
      <c r="K66" s="43" t="s">
        <v>18</v>
      </c>
      <c r="L66" s="43">
        <v>3</v>
      </c>
      <c r="M66" s="43">
        <v>0</v>
      </c>
      <c r="N66" s="43">
        <v>5</v>
      </c>
      <c r="O66" s="43">
        <v>5</v>
      </c>
    </row>
    <row r="67" spans="1:19" ht="10.5" customHeight="1" x14ac:dyDescent="0.2">
      <c r="A67" s="57" t="s">
        <v>160</v>
      </c>
      <c r="B67" s="57" t="s">
        <v>100</v>
      </c>
      <c r="C67" s="47" t="s">
        <v>18</v>
      </c>
      <c r="D67" s="43">
        <v>3</v>
      </c>
      <c r="E67" s="43">
        <v>0</v>
      </c>
      <c r="F67" s="43">
        <v>5</v>
      </c>
      <c r="G67" s="43">
        <v>5</v>
      </c>
      <c r="H67" s="36"/>
      <c r="I67" s="57" t="s">
        <v>147</v>
      </c>
      <c r="J67" s="57" t="s">
        <v>103</v>
      </c>
      <c r="K67" s="43" t="s">
        <v>18</v>
      </c>
      <c r="L67" s="43">
        <v>3</v>
      </c>
      <c r="M67" s="43">
        <v>0</v>
      </c>
      <c r="N67" s="43">
        <v>5</v>
      </c>
      <c r="O67" s="43">
        <v>5</v>
      </c>
    </row>
    <row r="68" spans="1:19" ht="10.5" customHeight="1" x14ac:dyDescent="0.2">
      <c r="A68" s="57" t="s">
        <v>161</v>
      </c>
      <c r="B68" s="57" t="s">
        <v>119</v>
      </c>
      <c r="C68" s="47" t="s">
        <v>18</v>
      </c>
      <c r="D68" s="43">
        <v>3</v>
      </c>
      <c r="E68" s="43">
        <v>0</v>
      </c>
      <c r="F68" s="43">
        <v>5</v>
      </c>
      <c r="G68" s="43">
        <v>5</v>
      </c>
      <c r="H68" s="36"/>
      <c r="I68" s="57" t="s">
        <v>148</v>
      </c>
      <c r="J68" s="57" t="s">
        <v>104</v>
      </c>
      <c r="K68" s="43" t="s">
        <v>18</v>
      </c>
      <c r="L68" s="43">
        <v>3</v>
      </c>
      <c r="M68" s="43">
        <v>0</v>
      </c>
      <c r="N68" s="43">
        <v>5</v>
      </c>
      <c r="O68" s="43">
        <v>5</v>
      </c>
      <c r="S68" s="40"/>
    </row>
    <row r="69" spans="1:19" ht="10.5" customHeight="1" x14ac:dyDescent="0.2">
      <c r="A69" s="57" t="s">
        <v>162</v>
      </c>
      <c r="B69" s="57" t="s">
        <v>113</v>
      </c>
      <c r="C69" s="47" t="s">
        <v>18</v>
      </c>
      <c r="D69" s="43">
        <v>3</v>
      </c>
      <c r="E69" s="43">
        <v>0</v>
      </c>
      <c r="F69" s="43">
        <v>5</v>
      </c>
      <c r="G69" s="43">
        <v>5</v>
      </c>
      <c r="H69" s="36"/>
      <c r="I69" s="57" t="s">
        <v>149</v>
      </c>
      <c r="J69" s="57" t="s">
        <v>105</v>
      </c>
      <c r="K69" s="43" t="s">
        <v>18</v>
      </c>
      <c r="L69" s="43">
        <v>3</v>
      </c>
      <c r="M69" s="43">
        <v>0</v>
      </c>
      <c r="N69" s="43">
        <v>5</v>
      </c>
      <c r="O69" s="43">
        <v>5</v>
      </c>
      <c r="S69" s="40"/>
    </row>
    <row r="70" spans="1:19" ht="10.5" customHeight="1" x14ac:dyDescent="0.2">
      <c r="A70" s="57" t="s">
        <v>163</v>
      </c>
      <c r="B70" s="57" t="s">
        <v>114</v>
      </c>
      <c r="C70" s="47" t="s">
        <v>18</v>
      </c>
      <c r="D70" s="43">
        <v>3</v>
      </c>
      <c r="E70" s="43">
        <v>0</v>
      </c>
      <c r="F70" s="43">
        <v>5</v>
      </c>
      <c r="G70" s="43">
        <v>5</v>
      </c>
      <c r="H70" s="36"/>
      <c r="I70" s="57" t="s">
        <v>150</v>
      </c>
      <c r="J70" s="57" t="s">
        <v>106</v>
      </c>
      <c r="K70" s="43" t="s">
        <v>18</v>
      </c>
      <c r="L70" s="43">
        <v>3</v>
      </c>
      <c r="M70" s="43">
        <v>0</v>
      </c>
      <c r="N70" s="43">
        <v>5</v>
      </c>
      <c r="O70" s="43">
        <v>5</v>
      </c>
    </row>
    <row r="71" spans="1:19" ht="10.5" customHeight="1" x14ac:dyDescent="0.2">
      <c r="A71" s="57" t="s">
        <v>164</v>
      </c>
      <c r="B71" s="57" t="s">
        <v>115</v>
      </c>
      <c r="C71" s="47" t="s">
        <v>18</v>
      </c>
      <c r="D71" s="43">
        <v>3</v>
      </c>
      <c r="E71" s="43">
        <v>0</v>
      </c>
      <c r="F71" s="43">
        <v>5</v>
      </c>
      <c r="G71" s="43">
        <v>5</v>
      </c>
      <c r="H71" s="36"/>
      <c r="I71" s="57" t="s">
        <v>151</v>
      </c>
      <c r="J71" s="57" t="s">
        <v>118</v>
      </c>
      <c r="K71" s="43" t="s">
        <v>18</v>
      </c>
      <c r="L71" s="43">
        <v>3</v>
      </c>
      <c r="M71" s="43">
        <v>0</v>
      </c>
      <c r="N71" s="43">
        <v>5</v>
      </c>
      <c r="O71" s="43">
        <v>5</v>
      </c>
    </row>
    <row r="72" spans="1:19" ht="10.5" customHeight="1" x14ac:dyDescent="0.2">
      <c r="A72" s="57" t="s">
        <v>165</v>
      </c>
      <c r="B72" s="57" t="s">
        <v>120</v>
      </c>
      <c r="C72" s="43" t="s">
        <v>18</v>
      </c>
      <c r="D72" s="43">
        <v>3</v>
      </c>
      <c r="E72" s="43">
        <v>0</v>
      </c>
      <c r="F72" s="43">
        <v>5</v>
      </c>
      <c r="G72" s="43">
        <v>5</v>
      </c>
      <c r="H72" s="36"/>
      <c r="I72" s="57" t="s">
        <v>152</v>
      </c>
      <c r="J72" s="57" t="s">
        <v>121</v>
      </c>
      <c r="K72" s="43" t="s">
        <v>18</v>
      </c>
      <c r="L72" s="43">
        <v>3</v>
      </c>
      <c r="M72" s="43">
        <v>0</v>
      </c>
      <c r="N72" s="43">
        <v>5</v>
      </c>
      <c r="O72" s="43">
        <v>5</v>
      </c>
    </row>
    <row r="73" spans="1:19" ht="10.5" customHeight="1" x14ac:dyDescent="0.2">
      <c r="A73" s="57" t="s">
        <v>166</v>
      </c>
      <c r="B73" s="57" t="s">
        <v>133</v>
      </c>
      <c r="C73" s="47" t="s">
        <v>18</v>
      </c>
      <c r="D73" s="43">
        <v>3</v>
      </c>
      <c r="E73" s="43">
        <v>0</v>
      </c>
      <c r="F73" s="43">
        <v>5</v>
      </c>
      <c r="G73" s="43">
        <v>5</v>
      </c>
      <c r="H73" s="36"/>
      <c r="I73" s="57" t="s">
        <v>153</v>
      </c>
      <c r="J73" s="57" t="s">
        <v>107</v>
      </c>
      <c r="K73" s="43" t="s">
        <v>18</v>
      </c>
      <c r="L73" s="43">
        <v>3</v>
      </c>
      <c r="M73" s="43">
        <v>0</v>
      </c>
      <c r="N73" s="43">
        <v>5</v>
      </c>
      <c r="O73" s="43">
        <v>5</v>
      </c>
    </row>
    <row r="74" spans="1:19" ht="10.5" customHeight="1" x14ac:dyDescent="0.2">
      <c r="A74" s="57" t="s">
        <v>167</v>
      </c>
      <c r="B74" s="57" t="s">
        <v>134</v>
      </c>
      <c r="C74" s="47" t="s">
        <v>18</v>
      </c>
      <c r="D74" s="43">
        <v>3</v>
      </c>
      <c r="E74" s="43">
        <v>0</v>
      </c>
      <c r="F74" s="43">
        <v>5</v>
      </c>
      <c r="G74" s="43">
        <v>5</v>
      </c>
      <c r="H74" s="36"/>
      <c r="I74" s="57" t="s">
        <v>154</v>
      </c>
      <c r="J74" s="57" t="s">
        <v>112</v>
      </c>
      <c r="K74" s="47" t="s">
        <v>18</v>
      </c>
      <c r="L74" s="43">
        <v>3</v>
      </c>
      <c r="M74" s="43">
        <v>0</v>
      </c>
      <c r="N74" s="43">
        <v>5</v>
      </c>
      <c r="O74" s="43">
        <v>5</v>
      </c>
    </row>
    <row r="75" spans="1:19" ht="10.5" customHeight="1" x14ac:dyDescent="0.2">
      <c r="A75" s="57" t="s">
        <v>172</v>
      </c>
      <c r="B75" s="48" t="s">
        <v>111</v>
      </c>
      <c r="C75" s="47" t="s">
        <v>18</v>
      </c>
      <c r="D75" s="43">
        <v>3</v>
      </c>
      <c r="E75" s="43">
        <v>0</v>
      </c>
      <c r="F75" s="43">
        <v>5</v>
      </c>
      <c r="G75" s="43">
        <v>5</v>
      </c>
      <c r="H75" s="36"/>
      <c r="I75" s="57"/>
      <c r="J75" s="57"/>
      <c r="K75" s="47"/>
      <c r="L75" s="43"/>
      <c r="M75" s="43"/>
      <c r="N75" s="43"/>
      <c r="O75" s="43"/>
    </row>
    <row r="76" spans="1:19" ht="10.5" customHeight="1" x14ac:dyDescent="0.2">
      <c r="A76" s="50"/>
      <c r="B76" s="14"/>
      <c r="C76" s="51"/>
      <c r="D76" s="14"/>
      <c r="E76" s="14"/>
      <c r="F76" s="14"/>
      <c r="G76" s="14"/>
      <c r="H76" s="36"/>
      <c r="I76" s="57" t="s">
        <v>155</v>
      </c>
      <c r="J76" s="57" t="s">
        <v>123</v>
      </c>
      <c r="K76" s="47" t="s">
        <v>18</v>
      </c>
      <c r="L76" s="43">
        <v>3</v>
      </c>
      <c r="M76" s="43">
        <v>0</v>
      </c>
      <c r="N76" s="43">
        <v>5</v>
      </c>
      <c r="O76" s="43">
        <v>5</v>
      </c>
    </row>
    <row r="77" spans="1:19" ht="10.5" customHeight="1" x14ac:dyDescent="0.2">
      <c r="A77" s="50"/>
      <c r="B77" s="14"/>
      <c r="C77" s="51"/>
      <c r="D77" s="14"/>
      <c r="E77" s="14"/>
      <c r="F77" s="14"/>
      <c r="G77" s="14"/>
      <c r="H77" s="36"/>
      <c r="I77" s="57" t="s">
        <v>156</v>
      </c>
      <c r="J77" s="57" t="s">
        <v>122</v>
      </c>
      <c r="K77" s="47" t="s">
        <v>18</v>
      </c>
      <c r="L77" s="43">
        <v>3</v>
      </c>
      <c r="M77" s="43">
        <v>0</v>
      </c>
      <c r="N77" s="43">
        <v>5</v>
      </c>
      <c r="O77" s="43">
        <v>5</v>
      </c>
    </row>
    <row r="78" spans="1:19" ht="10.5" customHeight="1" x14ac:dyDescent="0.2">
      <c r="A78" s="50"/>
      <c r="B78" s="14"/>
      <c r="C78" s="51"/>
      <c r="D78" s="14"/>
      <c r="E78" s="14"/>
      <c r="F78" s="14"/>
      <c r="G78" s="14"/>
      <c r="H78" s="36"/>
      <c r="I78" s="14"/>
      <c r="J78" s="14"/>
      <c r="K78" s="14"/>
      <c r="L78" s="14"/>
      <c r="M78" s="14"/>
      <c r="N78" s="14"/>
      <c r="O78" s="14"/>
    </row>
    <row r="79" spans="1:19" ht="10.5" customHeight="1" x14ac:dyDescent="0.2">
      <c r="A79" s="50"/>
      <c r="B79" s="14"/>
      <c r="C79" s="51"/>
      <c r="D79" s="14"/>
      <c r="E79" s="14"/>
      <c r="F79" s="14"/>
      <c r="G79" s="14"/>
      <c r="H79" s="36"/>
      <c r="I79" s="14"/>
      <c r="J79" s="14"/>
      <c r="K79" s="51"/>
      <c r="L79" s="14"/>
      <c r="M79" s="14"/>
      <c r="N79" s="14"/>
      <c r="O79" s="58"/>
    </row>
    <row r="80" spans="1:19" ht="10.5" customHeight="1" x14ac:dyDescent="0.2">
      <c r="A80" s="6"/>
      <c r="B80" s="7" t="s">
        <v>25</v>
      </c>
      <c r="C80" s="8"/>
      <c r="D80" s="8"/>
      <c r="E80" s="8">
        <f>SUM(G16,O16,G28,O28,G39,O39,G63,O63)</f>
        <v>240</v>
      </c>
      <c r="F80" s="66" t="s">
        <v>8</v>
      </c>
      <c r="G80" s="66"/>
      <c r="H80" s="9"/>
      <c r="I80" s="10"/>
      <c r="J80" s="11" t="s">
        <v>26</v>
      </c>
      <c r="K80" s="10"/>
      <c r="L80" s="10"/>
      <c r="M80" s="12"/>
      <c r="N80" s="12"/>
      <c r="O80" s="13"/>
    </row>
    <row r="81" spans="1:15" ht="10.5" customHeight="1" x14ac:dyDescent="0.2">
      <c r="A81" s="6"/>
      <c r="B81" s="7" t="s">
        <v>27</v>
      </c>
      <c r="C81" s="8"/>
      <c r="D81" s="8"/>
      <c r="E81" s="8"/>
      <c r="F81" s="66" t="s">
        <v>8</v>
      </c>
      <c r="G81" s="66"/>
      <c r="H81" s="9"/>
      <c r="I81" s="10"/>
      <c r="J81" s="11" t="s">
        <v>28</v>
      </c>
      <c r="K81" s="10"/>
      <c r="L81" s="10"/>
      <c r="M81" s="12"/>
      <c r="N81" s="12"/>
      <c r="O81" s="13"/>
    </row>
    <row r="82" spans="1:15" ht="10.5" customHeight="1" x14ac:dyDescent="0.2">
      <c r="A82" s="6"/>
      <c r="B82" s="14" t="s">
        <v>29</v>
      </c>
      <c r="C82" s="8"/>
      <c r="D82" s="8"/>
      <c r="E82" s="9"/>
      <c r="F82" s="66" t="s">
        <v>8</v>
      </c>
      <c r="G82" s="66"/>
      <c r="H82" s="9"/>
      <c r="I82" s="10"/>
      <c r="J82" s="11" t="s">
        <v>30</v>
      </c>
      <c r="K82" s="10"/>
      <c r="L82" s="10"/>
      <c r="M82" s="12"/>
      <c r="N82" s="12"/>
      <c r="O82" s="13"/>
    </row>
    <row r="83" spans="1:15" ht="52.5" customHeight="1" x14ac:dyDescent="0.2">
      <c r="A83" s="63" t="s">
        <v>125</v>
      </c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5"/>
    </row>
    <row r="84" spans="1:15" ht="10.5" customHeight="1" x14ac:dyDescent="0.2">
      <c r="A84" s="46"/>
    </row>
    <row r="85" spans="1:15" x14ac:dyDescent="0.2">
      <c r="A85" s="46"/>
    </row>
    <row r="86" spans="1:15" x14ac:dyDescent="0.2">
      <c r="A86" s="46"/>
    </row>
    <row r="87" spans="1:15" x14ac:dyDescent="0.2">
      <c r="A87" s="46"/>
    </row>
    <row r="88" spans="1:15" x14ac:dyDescent="0.2">
      <c r="A88" s="46"/>
    </row>
  </sheetData>
  <mergeCells count="29">
    <mergeCell ref="A45:B45"/>
    <mergeCell ref="A48:B48"/>
    <mergeCell ref="A28:B28"/>
    <mergeCell ref="I28:J28"/>
    <mergeCell ref="A30:G30"/>
    <mergeCell ref="I30:O30"/>
    <mergeCell ref="A39:B39"/>
    <mergeCell ref="I39:J39"/>
    <mergeCell ref="A29:O29"/>
    <mergeCell ref="A16:B16"/>
    <mergeCell ref="I16:J16"/>
    <mergeCell ref="A17:O17"/>
    <mergeCell ref="A18:G18"/>
    <mergeCell ref="I18:O18"/>
    <mergeCell ref="A1:O1"/>
    <mergeCell ref="A2:O2"/>
    <mergeCell ref="A3:O3"/>
    <mergeCell ref="A4:O4"/>
    <mergeCell ref="A5:G5"/>
    <mergeCell ref="I5:O5"/>
    <mergeCell ref="A52:O52"/>
    <mergeCell ref="A83:O83"/>
    <mergeCell ref="F82:G82"/>
    <mergeCell ref="F80:G80"/>
    <mergeCell ref="F81:G81"/>
    <mergeCell ref="A53:G53"/>
    <mergeCell ref="A63:B63"/>
    <mergeCell ref="I63:J63"/>
    <mergeCell ref="I53:O53"/>
  </mergeCells>
  <pageMargins left="1.1023622047244095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MALZEME</vt:lpstr>
      <vt:lpstr>MALZEME!Yazdırma_Alanı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DekanYard</dc:creator>
  <cp:lastModifiedBy>2085</cp:lastModifiedBy>
  <cp:lastPrinted>2018-06-07T13:40:14Z</cp:lastPrinted>
  <dcterms:created xsi:type="dcterms:W3CDTF">2017-01-20T09:48:05Z</dcterms:created>
  <dcterms:modified xsi:type="dcterms:W3CDTF">2025-09-19T07:46:43Z</dcterms:modified>
</cp:coreProperties>
</file>