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6812" windowHeight="7632" activeTab="1"/>
  </bookViews>
  <sheets>
    <sheet name="makine mühendisliği (ÇAP) " sheetId="6" r:id="rId1"/>
    <sheet name="makine mühendisliği (YANDAL)" sheetId="1" r:id="rId2"/>
    <sheet name="inşaat mühendisliği (ÇAP)" sheetId="5" r:id="rId3"/>
  </sheets>
  <definedNames>
    <definedName name="_xlnm.Print_Area" localSheetId="1">'makine mühendisliği (YANDAL)'!$A$1:$O$22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/>
  <c r="N204" i="5"/>
  <c r="N204" i="6"/>
  <c r="G203" l="1"/>
  <c r="G189"/>
  <c r="G152"/>
  <c r="G115"/>
  <c r="G77"/>
  <c r="G39"/>
  <c r="G30"/>
  <c r="G19"/>
  <c r="G203" i="5"/>
  <c r="G189"/>
  <c r="G152"/>
  <c r="G115"/>
  <c r="G77"/>
  <c r="G39"/>
  <c r="G30"/>
  <c r="G19"/>
  <c r="G204" l="1"/>
  <c r="G204" i="6"/>
</calcChain>
</file>

<file path=xl/sharedStrings.xml><?xml version="1.0" encoding="utf-8"?>
<sst xmlns="http://schemas.openxmlformats.org/spreadsheetml/2006/main" count="1543" uniqueCount="364">
  <si>
    <t>DERS İNTİBAKLARI</t>
  </si>
  <si>
    <t>AÇIKLAMA</t>
  </si>
  <si>
    <t>MAKİNE MÜHENDİSLİĞİ</t>
  </si>
  <si>
    <t>KODU</t>
  </si>
  <si>
    <t>DERSİN ADI</t>
  </si>
  <si>
    <t>YARIYIL</t>
  </si>
  <si>
    <t>STATÜ</t>
  </si>
  <si>
    <t>T</t>
  </si>
  <si>
    <t>U</t>
  </si>
  <si>
    <t>AKTS</t>
  </si>
  <si>
    <t>ATA101</t>
  </si>
  <si>
    <t>Atatürk İlkeleri ve İnkılap Tarihi I</t>
  </si>
  <si>
    <t>Z</t>
  </si>
  <si>
    <t>ENF101</t>
  </si>
  <si>
    <t>Temel Bilgi Teknolojisi Kullanımı</t>
  </si>
  <si>
    <t>ENG101</t>
  </si>
  <si>
    <t>İngilizce I</t>
  </si>
  <si>
    <t>FIZ101</t>
  </si>
  <si>
    <t>Fizik I</t>
  </si>
  <si>
    <t>KIM103</t>
  </si>
  <si>
    <t>MAT101</t>
  </si>
  <si>
    <t>Matematik I</t>
  </si>
  <si>
    <t>TRK101</t>
  </si>
  <si>
    <t>Türk Dili I</t>
  </si>
  <si>
    <t>ATA102</t>
  </si>
  <si>
    <t>Atatürk İlkeleri ve İnkılap Tarihi II</t>
  </si>
  <si>
    <t>MF102</t>
  </si>
  <si>
    <t>Temel Bilgisayar Bilimleri ve Programlama Dilleri</t>
  </si>
  <si>
    <t>ENG102</t>
  </si>
  <si>
    <t>İngilizce II</t>
  </si>
  <si>
    <t>FIZ102</t>
  </si>
  <si>
    <t>Fizik II</t>
  </si>
  <si>
    <t>MAT102</t>
  </si>
  <si>
    <t>Matematik II</t>
  </si>
  <si>
    <t>MM104</t>
  </si>
  <si>
    <t>Bilgisayar Destekli Teknik Resim</t>
  </si>
  <si>
    <t>TRK102</t>
  </si>
  <si>
    <t>Türk Dili II</t>
  </si>
  <si>
    <t>SDG</t>
  </si>
  <si>
    <t>MAT201</t>
  </si>
  <si>
    <t>Diferansiyel Denklemler</t>
  </si>
  <si>
    <t>MM207</t>
  </si>
  <si>
    <t>Termodinamik I</t>
  </si>
  <si>
    <t>MSG101</t>
  </si>
  <si>
    <t>İş Sağlığı ve Güvenliği I</t>
  </si>
  <si>
    <t>MM205</t>
  </si>
  <si>
    <t>Malzeme Bilimi</t>
  </si>
  <si>
    <t>MSG102</t>
  </si>
  <si>
    <t>İş Sağlığı ve Güvenliği II</t>
  </si>
  <si>
    <t>Akışkanlar Mekaniği</t>
  </si>
  <si>
    <t>MM309</t>
  </si>
  <si>
    <t>Sayısal Yöntemler</t>
  </si>
  <si>
    <t>Staj I</t>
  </si>
  <si>
    <t>Mesleki İngilizce I</t>
  </si>
  <si>
    <t>S</t>
  </si>
  <si>
    <t>Isı Transferi</t>
  </si>
  <si>
    <t>Staj II</t>
  </si>
  <si>
    <t>Alınması gereken ders</t>
  </si>
  <si>
    <t>KİMYA MÜHENDİSLİĞİ</t>
  </si>
  <si>
    <t>İNŞAAT MÜHENDİSLİĞİ</t>
  </si>
  <si>
    <t>Atatürk Ilkeleri ve Inkılap Tarihi I</t>
  </si>
  <si>
    <t>Ingilizce I</t>
  </si>
  <si>
    <t>KIM101</t>
  </si>
  <si>
    <t>Genel Kimya I</t>
  </si>
  <si>
    <t>KMH103</t>
  </si>
  <si>
    <t>MÜH KSM (2012) Teknik Olmayan Seçmeli I Sosyal Seçmeli</t>
  </si>
  <si>
    <t>Atatürk Ilkeleri ve Inkılap Tarihi II</t>
  </si>
  <si>
    <t>Ingilizce II</t>
  </si>
  <si>
    <t>KIM102</t>
  </si>
  <si>
    <t>Genel Kimya II</t>
  </si>
  <si>
    <t>KIM104</t>
  </si>
  <si>
    <t>Genel Kimya Laboratuvarı</t>
  </si>
  <si>
    <t>KMH106</t>
  </si>
  <si>
    <t>Kimya Mühendisliğine Giriş</t>
  </si>
  <si>
    <t>ENG201</t>
  </si>
  <si>
    <t>Teknik Ingilizce I</t>
  </si>
  <si>
    <t>KIM201</t>
  </si>
  <si>
    <t>Analitik Kimya</t>
  </si>
  <si>
    <t>KIM203</t>
  </si>
  <si>
    <t>Analitik Kimya Laboratuvarı</t>
  </si>
  <si>
    <t>KMH205</t>
  </si>
  <si>
    <t>Mühendislik Termodinamiği</t>
  </si>
  <si>
    <t>KMH207</t>
  </si>
  <si>
    <t>Kimya Mühendisliği Temel Prensipleri</t>
  </si>
  <si>
    <t>KMH209</t>
  </si>
  <si>
    <t>Fizikokimya</t>
  </si>
  <si>
    <t>MÜH KSM (2012) Teknik Olmayan Seçmeli II Sosyal Seçmeli</t>
  </si>
  <si>
    <t>ENG202</t>
  </si>
  <si>
    <t>Teknik Ingilizce II</t>
  </si>
  <si>
    <t>KIM202</t>
  </si>
  <si>
    <t>Organik Kimya</t>
  </si>
  <si>
    <t>KIM204</t>
  </si>
  <si>
    <t>Organik Kimya Laboratuvarı</t>
  </si>
  <si>
    <t>KIM220</t>
  </si>
  <si>
    <t>Aletli Analiz ve Laboratuvarı</t>
  </si>
  <si>
    <t>KMH204</t>
  </si>
  <si>
    <t>KMH206</t>
  </si>
  <si>
    <t>Kimya Mühendisliği Termodinamiği</t>
  </si>
  <si>
    <t>KMH210</t>
  </si>
  <si>
    <t>Mühendislik Ekonomisi</t>
  </si>
  <si>
    <t>MÜH KSM (2012) Teknik Seçmeli I Teknik Seçmeli</t>
  </si>
  <si>
    <t>KMH300</t>
  </si>
  <si>
    <t>KMH301</t>
  </si>
  <si>
    <t>Kimyasal Reaksiyon Mühendisliği I</t>
  </si>
  <si>
    <t>KMH303</t>
  </si>
  <si>
    <t>KMH305</t>
  </si>
  <si>
    <t>Temel Malzeme Bilimi</t>
  </si>
  <si>
    <t>KMH313</t>
  </si>
  <si>
    <t>Kütle Aktarımı</t>
  </si>
  <si>
    <t>KMH309</t>
  </si>
  <si>
    <t>MAT301</t>
  </si>
  <si>
    <t>Sayısal Analiz Yöntemleri</t>
  </si>
  <si>
    <t>MÜH KSM (2012) Teknik Seçmeli II Teknik Seçmeli</t>
  </si>
  <si>
    <t>KMH251</t>
  </si>
  <si>
    <t>KMH252</t>
  </si>
  <si>
    <t>KMH253</t>
  </si>
  <si>
    <t>KMH254</t>
  </si>
  <si>
    <t>KMH255</t>
  </si>
  <si>
    <t>KMH256</t>
  </si>
  <si>
    <t>KMH257</t>
  </si>
  <si>
    <t>KMH258</t>
  </si>
  <si>
    <t>KMH259</t>
  </si>
  <si>
    <t>KMH260</t>
  </si>
  <si>
    <t>KMH261</t>
  </si>
  <si>
    <t>KMH262</t>
  </si>
  <si>
    <t>KMH263</t>
  </si>
  <si>
    <t>KMH264</t>
  </si>
  <si>
    <t>KMH351</t>
  </si>
  <si>
    <t>KMH366</t>
  </si>
  <si>
    <t>KMH353</t>
  </si>
  <si>
    <t>KMH355</t>
  </si>
  <si>
    <t>KMH356</t>
  </si>
  <si>
    <t>KMH357</t>
  </si>
  <si>
    <t>KMH358</t>
  </si>
  <si>
    <t>KMH359</t>
  </si>
  <si>
    <t>KMH360</t>
  </si>
  <si>
    <t>KMH361</t>
  </si>
  <si>
    <t>KMH362</t>
  </si>
  <si>
    <t>KMH363</t>
  </si>
  <si>
    <t>KMH364</t>
  </si>
  <si>
    <t>KMH365</t>
  </si>
  <si>
    <t>KMH367</t>
  </si>
  <si>
    <t>KMH302</t>
  </si>
  <si>
    <t>Matematiksel Modelleme</t>
  </si>
  <si>
    <t>KMH314</t>
  </si>
  <si>
    <t>Kimyasal Reaksiyon Mühendisliği II</t>
  </si>
  <si>
    <t>KMH306</t>
  </si>
  <si>
    <t>Mesleki İngilizce II</t>
  </si>
  <si>
    <t>KMH316</t>
  </si>
  <si>
    <t>Proses Kontrol</t>
  </si>
  <si>
    <t>KMH310</t>
  </si>
  <si>
    <t>Kimya Mühendisliği Laboratuvarı I</t>
  </si>
  <si>
    <t>KMH312</t>
  </si>
  <si>
    <t>Proses Mühendisliği ve Tasarımı I</t>
  </si>
  <si>
    <t>MÜH KSM (2012) Teknik Seçmeli III Teknik Seçmeli</t>
  </si>
  <si>
    <t>KMH400</t>
  </si>
  <si>
    <t>KMH403</t>
  </si>
  <si>
    <t>Ayırma İşlemleri</t>
  </si>
  <si>
    <t>KMH405</t>
  </si>
  <si>
    <t>Kimya Mühendisliği Laboratuvarı II</t>
  </si>
  <si>
    <t>KMH407</t>
  </si>
  <si>
    <t>Proses Optimizasyonu</t>
  </si>
  <si>
    <t>KMH411</t>
  </si>
  <si>
    <t>Proses Mühendisliği ve Tasarımı II</t>
  </si>
  <si>
    <t>KMH412</t>
  </si>
  <si>
    <t>Lisans AR-GE Çalışması</t>
  </si>
  <si>
    <t>MÜH KSM (2012) Teknik Seçmeli IV Teknik Seçmeli</t>
  </si>
  <si>
    <t>MÜH KSM (2012) Teknik Seçmeli V Teknik Seçmeli</t>
  </si>
  <si>
    <t>KMH413</t>
  </si>
  <si>
    <t>KMH441</t>
  </si>
  <si>
    <t>KMH450</t>
  </si>
  <si>
    <t>KMH452</t>
  </si>
  <si>
    <t>KMH454</t>
  </si>
  <si>
    <t>KMH456</t>
  </si>
  <si>
    <t>KMH458</t>
  </si>
  <si>
    <t>KMH460</t>
  </si>
  <si>
    <t>KMH462</t>
  </si>
  <si>
    <t>KMH464</t>
  </si>
  <si>
    <t>KMH490</t>
  </si>
  <si>
    <t>KMH492</t>
  </si>
  <si>
    <t>Gıda Prosesleri (MÜH KSM (2012) Teknik Seçmeli I)</t>
  </si>
  <si>
    <t>Biyoteknolojiye Giriş (MÜH KSM (2012) Teknik Seçmeli I)</t>
  </si>
  <si>
    <t>Kalite, Çevre ve Güvenlik (MÜH KSM (2012) Teknik Seçmeli I)</t>
  </si>
  <si>
    <t>Yakıt ve Enerji Teknolojisi (MÜH KSM (2012) Teknik Seçmeli I)</t>
  </si>
  <si>
    <t>Yeni ve Yenilenebilir Enerji Kaynakları (MÜH KSM (2012) Teknik Seçmeli I)</t>
  </si>
  <si>
    <t>Seramik Kimyasına Giriş (MÜH KSM (2012) Teknik Seçmeli I)</t>
  </si>
  <si>
    <t>Çevre Kimyası ve Teknolojisi (MÜH KSM (2012) Teknik Seçmeli I)</t>
  </si>
  <si>
    <t>Yağ Teknolojisine Giriş (MÜH KSM (2012) Teknik Seçmeli I)</t>
  </si>
  <si>
    <t>Petrokimya Teknolojilerine Giriş (MÜH KSM (2012) Teknik Seçmeli I)</t>
  </si>
  <si>
    <t>Gıda Katkıları (MÜH KSM (2012) Teknik Seçmeli I)</t>
  </si>
  <si>
    <t>Katı Atık Yönetimi (MÜH KSM (2012) Teknik Seçmeli I)</t>
  </si>
  <si>
    <t>Polimer Teknolojisine Giriş (MÜH KSM (2012) Teknik Seçmeli I)</t>
  </si>
  <si>
    <t>Gıda Endüstrisinde Kalite Güvenliği (MÜH KSM (2012) Teknik Seçmeli I)</t>
  </si>
  <si>
    <t>Gıdaların Ambalajlanması ve Saklanması (MÜH KSM (2012) Teknik Seçmeli I)</t>
  </si>
  <si>
    <t>Katı ve Sıvı Yakıt Üretim Prosesleri (MÜH KSM (2012) Teknik Seçmeli I)</t>
  </si>
  <si>
    <t>Mühendislik Mekaniği (MÜH KSM (2012) Teknik Seçmeli I)</t>
  </si>
  <si>
    <t>Kimyasal Proses Teknolojileri (MÜH KSM (2012) Teknik Seçmeli I)</t>
  </si>
  <si>
    <t>Programlanabilir Mantıksal Kontrol (PLC) (MÜH KSM (2012) Teknik Seçmeli I)</t>
  </si>
  <si>
    <t>Kömür Teknolojisi ve Kullanımı (MÜH KSM (2012) Teknik Seçmeli I)</t>
  </si>
  <si>
    <t>Kimya Mühendisliğinde Bilgisayar Uygulamaları I (MÜH KSM (2012) Teknik Seçmeli I)</t>
  </si>
  <si>
    <t>Reaktör Tasarımı (MÜH KSM (2012) Teknik Seçmeli I)</t>
  </si>
  <si>
    <t>Proses Enstrümantasyonu (MÜH KSM (2012) Teknik Seçmeli I)</t>
  </si>
  <si>
    <t>Korozyon (MÜH KSM (2012) Teknik Seçmeli I)</t>
  </si>
  <si>
    <t>Membran Teknolojileri (MÜH KSM (2012) Teknik Seçmeli I)</t>
  </si>
  <si>
    <t>Polimer Kimyası (MÜH KSM (2012) Teknik Seçmeli I)</t>
  </si>
  <si>
    <t>Kimyasal Proses Ekipmanları (MÜH KSM (2012) Teknik Seçmeli I)</t>
  </si>
  <si>
    <t>Hidrolik ve Pnömatik Sistemler (MÜH KSM (2012) Teknik Seçmeli I)</t>
  </si>
  <si>
    <t>Proses Kontrol Uygulamaları (MÜH KSM (2012) Teknik Seçmeli I)</t>
  </si>
  <si>
    <t>Elektrik Elektronik Bilgisi (MÜH KSM (2012) Teknik Seçmeli I)</t>
  </si>
  <si>
    <t>Gıda Prosesleri (MÜH KSM (2012) Teknik Seçmeli II)</t>
  </si>
  <si>
    <t>Biyoteknolojiye Giriş (MÜH KSM (2012) Teknik Seçmeli II)</t>
  </si>
  <si>
    <t>Kalite, Çevre ve Güvenlik (MÜH KSM (2012) Teknik Seçmeli II)</t>
  </si>
  <si>
    <t>Yakıt ve Enerji Teknolojisi (MÜH KSM (2012) Teknik Seçmeli II)</t>
  </si>
  <si>
    <t>Yeni ve Yenilenebilir Enerji Kaynakları (MÜH KSM (2012) Teknik Seçmeli II)</t>
  </si>
  <si>
    <t>Seramik Kimyasına Giriş (MÜH KSM (2012) Teknik Seçmeli II)</t>
  </si>
  <si>
    <t>Çevre Kimyası ve Teknolojisi (MÜH KSM (2012) Teknik Seçmeli II)</t>
  </si>
  <si>
    <t>Yağ Teknolojisine Giriş (MÜH KSM (2012) Teknik Seçmeli II)</t>
  </si>
  <si>
    <t>Petrokimya Teknolojilerine Giriş (MÜH KSM (2012) Teknik Seçmeli II)</t>
  </si>
  <si>
    <t>Gıda Katkıları (MÜH KSM (2012) Teknik Seçmeli II)</t>
  </si>
  <si>
    <t>Katı Atık Yönetimi (MÜH KSM (2012) Teknik Seçmeli II)</t>
  </si>
  <si>
    <t>Polimer Teknolojisine Giriş (MÜH KSM (2012) Teknik Seçmeli II)</t>
  </si>
  <si>
    <t>Gıda Endüstrisinde Kalite Güvenliği (MÜH KSM (2012) Teknik Seçmeli II)</t>
  </si>
  <si>
    <t>Gıdaların Ambalajlanması ve Saklanması (MÜH KSM (2012) Teknik Seçmeli II)</t>
  </si>
  <si>
    <t>Katı ve Sıvı Yakıt Üretim Prosesleri (MÜH KSM (2012) Teknik Seçmeli II)</t>
  </si>
  <si>
    <t>Mühendislik Mekaniği (MÜH KSM (2012) Teknik Seçmeli II)</t>
  </si>
  <si>
    <t>Kimyasal Proses Teknolojileri (MÜH KSM (2012) Teknik Seçmeli II)</t>
  </si>
  <si>
    <t>Programlanabilir Mantıksal Kontrol (PLC) (MÜH KSM (2012) Teknik Seçmeli II)</t>
  </si>
  <si>
    <t>Kömür Teknolojisi ve Kullanımı (MÜH KSM (2012) Teknik Seçmeli II)</t>
  </si>
  <si>
    <t>Kimya Mühendisliğinde Bilgisayar Uygulamaları I (MÜH KSM (2012) Teknik Seçmeli II)</t>
  </si>
  <si>
    <t>Reaktör Tasarımı (MÜH KSM (2012) Teknik Seçmeli II)</t>
  </si>
  <si>
    <t>Proses Enstrümantasyonu (MÜH KSM (2012) Teknik Seçmeli II)</t>
  </si>
  <si>
    <t>Korozyon (MÜH KSM (2012) Teknik Seçmeli II)</t>
  </si>
  <si>
    <t>Membran Teknolojileri (MÜH KSM (2012) Teknik Seçmeli II)</t>
  </si>
  <si>
    <t>Polimer Kimyası (MÜH KSM (2012) Teknik Seçmeli II)</t>
  </si>
  <si>
    <t>Kimyasal Proses Ekipmanları (MÜH KSM (2012) Teknik Seçmeli II)</t>
  </si>
  <si>
    <t>Hidrolik ve Pnömatik Sistemler (MÜH KSM (2012) Teknik Seçmeli II)</t>
  </si>
  <si>
    <t>Proses Kontrol Uygulamaları (MÜH KSM (2012) Teknik Seçmeli II)</t>
  </si>
  <si>
    <t>Elektrik Elektronik Bilgisi (MÜH KSM (2012) Teknik Seçmeli II)</t>
  </si>
  <si>
    <t>Gıda Prosesleri (MÜH KSM (2012) Teknik Seçmeli III)</t>
  </si>
  <si>
    <t>Biyoteknolojiye Giriş (MÜH KSM (2012) Teknik Seçmeli III)</t>
  </si>
  <si>
    <t>Kalite, Çevre ve Güvenlik (MÜH KSM (2012) Teknik Seçmeli III)</t>
  </si>
  <si>
    <t>Yakıt ve Enerji Teknolojisi (MÜH KSM (2012) Teknik Seçmeli III)</t>
  </si>
  <si>
    <t>Yeni ve Yenilenebilir Enerji Kaynakları (MÜH KSM (2012) Teknik Seçmeli III)</t>
  </si>
  <si>
    <t>Seramik Kimyasına Giriş (MÜH KSM (2012) Teknik Seçmeli III)</t>
  </si>
  <si>
    <t>Çevre Kimyası ve Teknolojisi (MÜH KSM (2012) Teknik Seçmeli III)</t>
  </si>
  <si>
    <t>Yağ Teknolojisine Giriş (MÜH KSM (2012) Teknik Seçmeli III)</t>
  </si>
  <si>
    <t>Petrokimya Teknolojilerine Giriş (MÜH KSM (2012) Teknik Seçmeli III)</t>
  </si>
  <si>
    <t>Gıda Katkıları (MÜH KSM (2012) Teknik Seçmeli III)</t>
  </si>
  <si>
    <t>Katı Atık Yönetimi (MÜH KSM (2012) Teknik Seçmeli III)</t>
  </si>
  <si>
    <t>Polimer Teknolojisine Giriş (MÜH KSM (2012) Teknik Seçmeli III)</t>
  </si>
  <si>
    <t>Gıda Endüstrisinde Kalite Güvenliği (MÜH KSM (2012) Teknik Seçmeli III)</t>
  </si>
  <si>
    <t>Gıdaların Ambalajlanması ve Saklanması (MÜH KSM (2012) Teknik Seçmeli III)</t>
  </si>
  <si>
    <t>Katı ve Sıvı Yakıt Üretim Prosesleri (MÜH KSM (2012) Teknik Seçmeli III)</t>
  </si>
  <si>
    <t>Mühendislik Mekaniği (MÜH KSM (2012) Teknik Seçmeli III)</t>
  </si>
  <si>
    <t>Kimyasal Proses Teknolojileri (MÜH KSM (2012) Teknik Seçmeli III)</t>
  </si>
  <si>
    <t>Programlanabilir Mantıksal Kontrol (PLC) (MÜH KSM (2012) Teknik Seçmeli III)</t>
  </si>
  <si>
    <t>Kömür Teknolojisi ve Kullanımı (MÜH KSM (2012) Teknik Seçmeli III)</t>
  </si>
  <si>
    <t>Kimya Mühendisliğinde Bilgisayar Uygulamaları I (MÜH KSM (2012) Teknik Seçmeli III)</t>
  </si>
  <si>
    <t>Reaktör Tasarımı (MÜH KSM (2012) Teknik Seçmeli III)</t>
  </si>
  <si>
    <t>Proses Enstrümantasyonu (MÜH KSM (2012) Teknik Seçmeli III)</t>
  </si>
  <si>
    <t>Korozyon (MÜH KSM (2012) Teknik Seçmeli III)</t>
  </si>
  <si>
    <t>Membran Teknolojileri (MÜH KSM (2012) Teknik Seçmeli III)</t>
  </si>
  <si>
    <t>Polimer Kimyası (MÜH KSM (2012) Teknik Seçmeli III)</t>
  </si>
  <si>
    <t>Kimyasal Proses Ekipmanları (MÜH KSM (2012) Teknik Seçmeli III)</t>
  </si>
  <si>
    <t>Hidrolik ve Pnömatik Sistemler (MÜH KSM (2012) Teknik Seçmeli III)</t>
  </si>
  <si>
    <t>Proses Kontrol Uygulamaları (MÜH KSM (2012) Teknik Seçmeli III)</t>
  </si>
  <si>
    <t>Elektrik Elektronik Bilgisi (MÜH KSM (2012) Teknik Seçmeli III)</t>
  </si>
  <si>
    <t>Gıda Prosesleri (MÜH KSM (2012) Teknik Seçmeli IV)</t>
  </si>
  <si>
    <t>Biyoteknolojiye Giriş (MÜH KSM (2012) Teknik Seçmeli IV)</t>
  </si>
  <si>
    <t>Kalite, Çevre ve Güvenlik (MÜH KSM (2012) Teknik Seçmeli IV)</t>
  </si>
  <si>
    <t>Yakıt ve Enerji Teknolojisi (MÜH KSM (2012) Teknik Seçmeli IV)</t>
  </si>
  <si>
    <t>Yeni ve Yenilenebilir Enerji Kaynakları (MÜH KSM (2012) Teknik Seçmeli IV)</t>
  </si>
  <si>
    <t>Seramik Kimyasına Giriş (MÜH KSM (2012) Teknik Seçmeli IV)</t>
  </si>
  <si>
    <t>Çevre Kimyası ve Teknolojisi (MÜH KSM (2012) Teknik Seçmeli IV)</t>
  </si>
  <si>
    <t>Yağ Teknolojisine Giriş (MÜH KSM (2012) Teknik Seçmeli IV)</t>
  </si>
  <si>
    <t>Petrokimya Teknolojilerine Giriş (MÜH KSM (2012) Teknik Seçmeli IV)</t>
  </si>
  <si>
    <t>Gıda Katkıları (MÜH KSM (2012) Teknik Seçmeli IV)</t>
  </si>
  <si>
    <t>Katı Atık Yönetimi (MÜH KSM (2012) Teknik Seçmeli IV)</t>
  </si>
  <si>
    <t>Polimer Teknolojisine Giriş (MÜH KSM (2012) Teknik Seçmeli IV)</t>
  </si>
  <si>
    <t>Gıda Endüstrisinde Kalite Güvenliği (MÜH KSM (2012) Teknik Seçmeli IV)</t>
  </si>
  <si>
    <t>Gıdaların Ambalajlanması ve Saklanması (MÜH KSM (2012) Teknik Seçmeli IV)</t>
  </si>
  <si>
    <t>Katı ve Sıvı Yakıt Üretim Prosesleri (MÜH KSM (2012) Teknik Seçmeli IV)</t>
  </si>
  <si>
    <t>Mühendislik Mekaniği (MÜH KSM (2012) Teknik Seçmeli IV)</t>
  </si>
  <si>
    <t>Kimyasal Proses Teknolojileri (MÜH KSM (2012) Teknik Seçmeli IV)</t>
  </si>
  <si>
    <t>Programlanabilir Mantıksal Kontrol (PLC) (MÜH KSM (2012) Teknik Seçmeli IV)</t>
  </si>
  <si>
    <t>Kömür Teknolojisi ve Kullanımı (MÜH KSM (2012) Teknik Seçmeli IV)</t>
  </si>
  <si>
    <t>Kimya Mühendisliğinde Bilgisayar Uygulamaları I (MÜH KSM (2012) Teknik Seçmeli IV)</t>
  </si>
  <si>
    <t>Reaktör Tasarımı (MÜH KSM (2012) Teknik Seçmeli IV)</t>
  </si>
  <si>
    <t>Proses Enstrümantasyonu (MÜH KSM (2012) Teknik Seçmeli IV)</t>
  </si>
  <si>
    <t>Korozyon (MÜH KSM (2012) Teknik Seçmeli IV)</t>
  </si>
  <si>
    <t>Membran Teknolojileri (MÜH KSM (2012) Teknik Seçmeli IV)</t>
  </si>
  <si>
    <t>Polimer Kimyası (MÜH KSM (2012) Teknik Seçmeli IV)</t>
  </si>
  <si>
    <t>Kimyasal Proses Ekipmanları (MÜH KSM (2012) Teknik Seçmeli IV)</t>
  </si>
  <si>
    <t>Hidrolik ve Pnömatik Sistemler (MÜH KSM (2012) Teknik Seçmeli IV)</t>
  </si>
  <si>
    <t>Proses Kontrol Uygulamaları (MÜH KSM (2012) Teknik Seçmeli IV)</t>
  </si>
  <si>
    <t>Elektrik Elektronik Bilgisi (MÜH KSM (2012) Teknik Seçmeli IV)</t>
  </si>
  <si>
    <t>İşletmede Mesleki Eğitim (MÜH KSM (2012) Teknik Seçmeli V)</t>
  </si>
  <si>
    <t>Bitirme Çalışması (MÜH KSM (2012) Teknik Seçmeli V)</t>
  </si>
  <si>
    <t>Gıda Proseslerinde Temel İşlemler (MÜH KSM (2012) Teknik Seçmeli V)</t>
  </si>
  <si>
    <t>Kataliz ve Katalitik Prosesler (MÜH KSM (2012) Teknik Seçmeli V)</t>
  </si>
  <si>
    <t>Proses Mühendisliğinde Tasarım, Simülasyon ve Uygulamaları (MÜH KSM (2012) Teknik Seçmeli V)</t>
  </si>
  <si>
    <t>Sürdürülebilir Üretim Sistemleri (MÜH KSM (2012) Teknik Seçmeli V)</t>
  </si>
  <si>
    <t>Biyolojik Arıtım Teknolojileri (MÜH KSM (2012) Teknik Seçmeli V)</t>
  </si>
  <si>
    <t>Yakıt Pilleri ve Hidrojen Enerjisi (MÜH KSM (2012) Teknik Seçmeli V)</t>
  </si>
  <si>
    <t>Elektrokimya (MÜH KSM (2012) Teknik Seçmeli V)</t>
  </si>
  <si>
    <t>Kimya Mühendisliğinde Bilgisayar Uygulamaları II (MÜH KSM (2012) Teknik Seçmeli V)</t>
  </si>
  <si>
    <t>Endüstri Eğitimi (MÜH KSM (2012) Teknik Seçmeli V)</t>
  </si>
  <si>
    <t>Endüstri Uygulamaları (MÜH KSM (2012) Teknik Seçmeli V)</t>
  </si>
  <si>
    <t>Eşleşen ders</t>
  </si>
  <si>
    <t>Temel Bilgi Teknolojisi ve Kullanımı</t>
  </si>
  <si>
    <t>Fizik 1</t>
  </si>
  <si>
    <t xml:space="preserve">Genel Kimya </t>
  </si>
  <si>
    <t>İş Sağlığı ve Güvenliği</t>
  </si>
  <si>
    <t xml:space="preserve">Z </t>
  </si>
  <si>
    <t xml:space="preserve">Bilgisayar Destekli Teknik Resim </t>
  </si>
  <si>
    <t>İş Sağlığı ve Güvenliği  II</t>
  </si>
  <si>
    <t>MÜH MİM Teknik Olmayan Seçmeli I</t>
  </si>
  <si>
    <t xml:space="preserve">MÜH MİM Teknik Olmayan Seçmeli II </t>
  </si>
  <si>
    <t>MIM301</t>
  </si>
  <si>
    <t>MIM305</t>
  </si>
  <si>
    <t>MIM309</t>
  </si>
  <si>
    <t xml:space="preserve">MIM310 </t>
  </si>
  <si>
    <t>MIM413</t>
  </si>
  <si>
    <t xml:space="preserve">Yenilenebilir Enerji Kaynakları (MÜH MİM Teknik Seçmeli III) </t>
  </si>
  <si>
    <t>MIM411</t>
  </si>
  <si>
    <t xml:space="preserve">Yakıtlar ve Yanma (MÜH MİM Teknik Seçmeli III) </t>
  </si>
  <si>
    <t xml:space="preserve">MIM425 </t>
  </si>
  <si>
    <t xml:space="preserve">Hidrolik-Pnömatik Sistemler (MÜH MİM Teknik Seçmeli III) </t>
  </si>
  <si>
    <t>MÜH İNŞ Teknik Olmayan Seçmeli I</t>
  </si>
  <si>
    <t>İNM104</t>
  </si>
  <si>
    <t>Bilgisayar Destekli Çizim</t>
  </si>
  <si>
    <t>İNM303</t>
  </si>
  <si>
    <t>İNM402</t>
  </si>
  <si>
    <t>Su Temini ve Çevre Sağlığı (MÜH İNŞ Teknik Seçmeli I)</t>
  </si>
  <si>
    <t>İNM205</t>
  </si>
  <si>
    <t>İNM451</t>
  </si>
  <si>
    <t xml:space="preserve">Mesleki İngilizce I (MÜH İNŞ Teknik Seçmeli I) </t>
  </si>
  <si>
    <t>İNM452</t>
  </si>
  <si>
    <t xml:space="preserve">Mesleki İngilizce II (MÜH İNŞ Teknik Seçmeli II) </t>
  </si>
  <si>
    <t>İNM442</t>
  </si>
  <si>
    <t xml:space="preserve">Mineral Beton Katkıları (MÜH İNŞ Teknik Seçmeli I) </t>
  </si>
  <si>
    <t xml:space="preserve">İNM401 </t>
  </si>
  <si>
    <t xml:space="preserve">Su Kaynakları Mühendisliği (MÜH İnş Teknik Seçmeli II) </t>
  </si>
  <si>
    <t>İNM435</t>
  </si>
  <si>
    <t xml:space="preserve">Sondaj Bilgisi (MÜH İnş Teknik Seçmeli II) </t>
  </si>
  <si>
    <t>Toplam:</t>
  </si>
  <si>
    <t>MIM325</t>
  </si>
  <si>
    <t xml:space="preserve"> Korozyon ve Yüzey Koruma</t>
  </si>
  <si>
    <t>Dijital Ölçme ve Kontrol</t>
  </si>
  <si>
    <t>MIM315</t>
  </si>
  <si>
    <t>MIM203</t>
  </si>
  <si>
    <t>Mukavemet I</t>
  </si>
  <si>
    <t>MIM210</t>
  </si>
  <si>
    <t>Ölçme Tekniği</t>
  </si>
  <si>
    <t>MIM333</t>
  </si>
  <si>
    <t xml:space="preserve"> Fotovoltaik Teknoloji</t>
  </si>
  <si>
    <t>MIM314</t>
  </si>
  <si>
    <t>Mühendislik Tasarımı</t>
  </si>
  <si>
    <t>İNM203</t>
  </si>
  <si>
    <t>KİMYA MÜHENDİSLİĞİ LİSANS PROGRAMINDAN ALINMASI GEREKEN DERSLER</t>
  </si>
  <si>
    <r>
      <rPr>
        <b/>
        <sz val="10"/>
        <rFont val="Times New Roman"/>
        <family val="1"/>
        <charset val="162"/>
      </rPr>
      <t xml:space="preserve">Anadal: </t>
    </r>
    <r>
      <rPr>
        <sz val="10"/>
        <rFont val="Times New Roman"/>
        <family val="1"/>
        <charset val="162"/>
      </rPr>
      <t>Makine Mühendisliği</t>
    </r>
  </si>
  <si>
    <r>
      <rPr>
        <b/>
        <sz val="10"/>
        <rFont val="Times New Roman"/>
        <family val="1"/>
        <charset val="162"/>
      </rPr>
      <t xml:space="preserve">İkinci Dal (ÇAP): </t>
    </r>
    <r>
      <rPr>
        <sz val="10"/>
        <rFont val="Times New Roman"/>
        <family val="1"/>
        <charset val="162"/>
      </rPr>
      <t>Kimya Mühendisliği</t>
    </r>
  </si>
  <si>
    <r>
      <rPr>
        <b/>
        <sz val="10"/>
        <rFont val="Times New Roman"/>
        <family val="1"/>
        <charset val="162"/>
      </rPr>
      <t>İkinci Dal (YANDAL):</t>
    </r>
    <r>
      <rPr>
        <sz val="10"/>
        <rFont val="Times New Roman"/>
        <family val="1"/>
        <charset val="162"/>
      </rPr>
      <t xml:space="preserve"> Kimya Mühendisliği</t>
    </r>
  </si>
  <si>
    <r>
      <rPr>
        <b/>
        <sz val="10"/>
        <rFont val="Times New Roman"/>
        <family val="1"/>
        <charset val="162"/>
      </rPr>
      <t>Anadal:</t>
    </r>
    <r>
      <rPr>
        <sz val="10"/>
        <rFont val="Times New Roman"/>
        <family val="1"/>
        <charset val="162"/>
      </rPr>
      <t xml:space="preserve"> İnşaat Mühendisliği</t>
    </r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</si>
</sst>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name val="Times New Roman"/>
      <family val="1"/>
      <charset val="162"/>
    </font>
    <font>
      <sz val="10"/>
      <color indexed="10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0"/>
      <color rgb="FF00000A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0"/>
      <color rgb="FFFF0000"/>
      <name val="Times New Roman"/>
      <family val="1"/>
      <charset val="16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0" borderId="0" xfId="0" quotePrefix="1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/>
    </xf>
    <xf numFmtId="0" fontId="6" fillId="5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7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0" xfId="0" applyFont="1" applyFill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center" vertical="center"/>
    </xf>
    <xf numFmtId="0" fontId="1" fillId="9" borderId="1" xfId="0" applyFont="1" applyFill="1" applyBorder="1" applyAlignment="1">
      <alignment vertical="center" wrapText="1"/>
    </xf>
    <xf numFmtId="0" fontId="1" fillId="8" borderId="0" xfId="0" applyFont="1" applyFill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5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textRotation="90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vertical="center"/>
    </xf>
    <xf numFmtId="0" fontId="1" fillId="0" borderId="2" xfId="0" quotePrefix="1" applyFont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 textRotation="90"/>
    </xf>
    <xf numFmtId="0" fontId="3" fillId="5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237"/>
  <sheetViews>
    <sheetView view="pageBreakPreview" zoomScaleSheetLayoutView="100" workbookViewId="0">
      <selection activeCell="I4" sqref="I4"/>
    </sheetView>
  </sheetViews>
  <sheetFormatPr defaultRowHeight="13.2"/>
  <cols>
    <col min="1" max="1" width="7.5546875" style="1" customWidth="1"/>
    <col min="2" max="2" width="36.88671875" style="1" bestFit="1" customWidth="1"/>
    <col min="3" max="3" width="3.5546875" style="41" customWidth="1"/>
    <col min="4" max="4" width="5" style="2" customWidth="1"/>
    <col min="5" max="5" width="3" style="2" bestFit="1" customWidth="1"/>
    <col min="6" max="6" width="3.5546875" style="2" customWidth="1"/>
    <col min="7" max="7" width="5.5546875" style="2" customWidth="1"/>
    <col min="8" max="8" width="8.5546875" style="1" customWidth="1"/>
    <col min="9" max="9" width="47.88671875" style="19" bestFit="1" customWidth="1"/>
    <col min="10" max="10" width="2.5546875" style="2" bestFit="1" customWidth="1"/>
    <col min="11" max="11" width="4.44140625" style="2" bestFit="1" customWidth="1"/>
    <col min="12" max="13" width="3" style="2" bestFit="1" customWidth="1"/>
    <col min="14" max="14" width="5.44140625" style="2" customWidth="1"/>
    <col min="15" max="15" width="16.44140625" style="21" bestFit="1" customWidth="1"/>
    <col min="16" max="16" width="15.109375" style="2" bestFit="1" customWidth="1"/>
    <col min="17" max="255" width="8.88671875" style="2"/>
    <col min="256" max="256" width="7.5546875" style="2" customWidth="1"/>
    <col min="257" max="257" width="36.88671875" style="2" bestFit="1" customWidth="1"/>
    <col min="258" max="258" width="3.5546875" style="2" customWidth="1"/>
    <col min="259" max="259" width="5" style="2" customWidth="1"/>
    <col min="260" max="260" width="3" style="2" bestFit="1" customWidth="1"/>
    <col min="261" max="261" width="2" style="2" bestFit="1" customWidth="1"/>
    <col min="262" max="262" width="3.44140625" style="2" bestFit="1" customWidth="1"/>
    <col min="263" max="263" width="15" style="2" bestFit="1" customWidth="1"/>
    <col min="264" max="264" width="8.5546875" style="2" customWidth="1"/>
    <col min="265" max="265" width="38.5546875" style="2" bestFit="1" customWidth="1"/>
    <col min="266" max="266" width="2.5546875" style="2" bestFit="1" customWidth="1"/>
    <col min="267" max="267" width="4.44140625" style="2" bestFit="1" customWidth="1"/>
    <col min="268" max="269" width="3" style="2" bestFit="1" customWidth="1"/>
    <col min="270" max="270" width="3.44140625" style="2" bestFit="1" customWidth="1"/>
    <col min="271" max="271" width="16.44140625" style="2" bestFit="1" customWidth="1"/>
    <col min="272" max="272" width="15.109375" style="2" bestFit="1" customWidth="1"/>
    <col min="273" max="511" width="8.88671875" style="2"/>
    <col min="512" max="512" width="7.5546875" style="2" customWidth="1"/>
    <col min="513" max="513" width="36.88671875" style="2" bestFit="1" customWidth="1"/>
    <col min="514" max="514" width="3.5546875" style="2" customWidth="1"/>
    <col min="515" max="515" width="5" style="2" customWidth="1"/>
    <col min="516" max="516" width="3" style="2" bestFit="1" customWidth="1"/>
    <col min="517" max="517" width="2" style="2" bestFit="1" customWidth="1"/>
    <col min="518" max="518" width="3.44140625" style="2" bestFit="1" customWidth="1"/>
    <col min="519" max="519" width="15" style="2" bestFit="1" customWidth="1"/>
    <col min="520" max="520" width="8.5546875" style="2" customWidth="1"/>
    <col min="521" max="521" width="38.5546875" style="2" bestFit="1" customWidth="1"/>
    <col min="522" max="522" width="2.5546875" style="2" bestFit="1" customWidth="1"/>
    <col min="523" max="523" width="4.44140625" style="2" bestFit="1" customWidth="1"/>
    <col min="524" max="525" width="3" style="2" bestFit="1" customWidth="1"/>
    <col min="526" max="526" width="3.44140625" style="2" bestFit="1" customWidth="1"/>
    <col min="527" max="527" width="16.44140625" style="2" bestFit="1" customWidth="1"/>
    <col min="528" max="528" width="15.109375" style="2" bestFit="1" customWidth="1"/>
    <col min="529" max="767" width="8.88671875" style="2"/>
    <col min="768" max="768" width="7.5546875" style="2" customWidth="1"/>
    <col min="769" max="769" width="36.88671875" style="2" bestFit="1" customWidth="1"/>
    <col min="770" max="770" width="3.5546875" style="2" customWidth="1"/>
    <col min="771" max="771" width="5" style="2" customWidth="1"/>
    <col min="772" max="772" width="3" style="2" bestFit="1" customWidth="1"/>
    <col min="773" max="773" width="2" style="2" bestFit="1" customWidth="1"/>
    <col min="774" max="774" width="3.44140625" style="2" bestFit="1" customWidth="1"/>
    <col min="775" max="775" width="15" style="2" bestFit="1" customWidth="1"/>
    <col min="776" max="776" width="8.5546875" style="2" customWidth="1"/>
    <col min="777" max="777" width="38.5546875" style="2" bestFit="1" customWidth="1"/>
    <col min="778" max="778" width="2.5546875" style="2" bestFit="1" customWidth="1"/>
    <col min="779" max="779" width="4.44140625" style="2" bestFit="1" customWidth="1"/>
    <col min="780" max="781" width="3" style="2" bestFit="1" customWidth="1"/>
    <col min="782" max="782" width="3.44140625" style="2" bestFit="1" customWidth="1"/>
    <col min="783" max="783" width="16.44140625" style="2" bestFit="1" customWidth="1"/>
    <col min="784" max="784" width="15.109375" style="2" bestFit="1" customWidth="1"/>
    <col min="785" max="1023" width="8.88671875" style="2"/>
    <col min="1024" max="1024" width="7.5546875" style="2" customWidth="1"/>
    <col min="1025" max="1025" width="36.88671875" style="2" bestFit="1" customWidth="1"/>
    <col min="1026" max="1026" width="3.5546875" style="2" customWidth="1"/>
    <col min="1027" max="1027" width="5" style="2" customWidth="1"/>
    <col min="1028" max="1028" width="3" style="2" bestFit="1" customWidth="1"/>
    <col min="1029" max="1029" width="2" style="2" bestFit="1" customWidth="1"/>
    <col min="1030" max="1030" width="3.44140625" style="2" bestFit="1" customWidth="1"/>
    <col min="1031" max="1031" width="15" style="2" bestFit="1" customWidth="1"/>
    <col min="1032" max="1032" width="8.5546875" style="2" customWidth="1"/>
    <col min="1033" max="1033" width="38.5546875" style="2" bestFit="1" customWidth="1"/>
    <col min="1034" max="1034" width="2.5546875" style="2" bestFit="1" customWidth="1"/>
    <col min="1035" max="1035" width="4.44140625" style="2" bestFit="1" customWidth="1"/>
    <col min="1036" max="1037" width="3" style="2" bestFit="1" customWidth="1"/>
    <col min="1038" max="1038" width="3.44140625" style="2" bestFit="1" customWidth="1"/>
    <col min="1039" max="1039" width="16.44140625" style="2" bestFit="1" customWidth="1"/>
    <col min="1040" max="1040" width="15.109375" style="2" bestFit="1" customWidth="1"/>
    <col min="1041" max="1279" width="8.88671875" style="2"/>
    <col min="1280" max="1280" width="7.5546875" style="2" customWidth="1"/>
    <col min="1281" max="1281" width="36.88671875" style="2" bestFit="1" customWidth="1"/>
    <col min="1282" max="1282" width="3.5546875" style="2" customWidth="1"/>
    <col min="1283" max="1283" width="5" style="2" customWidth="1"/>
    <col min="1284" max="1284" width="3" style="2" bestFit="1" customWidth="1"/>
    <col min="1285" max="1285" width="2" style="2" bestFit="1" customWidth="1"/>
    <col min="1286" max="1286" width="3.44140625" style="2" bestFit="1" customWidth="1"/>
    <col min="1287" max="1287" width="15" style="2" bestFit="1" customWidth="1"/>
    <col min="1288" max="1288" width="8.5546875" style="2" customWidth="1"/>
    <col min="1289" max="1289" width="38.5546875" style="2" bestFit="1" customWidth="1"/>
    <col min="1290" max="1290" width="2.5546875" style="2" bestFit="1" customWidth="1"/>
    <col min="1291" max="1291" width="4.44140625" style="2" bestFit="1" customWidth="1"/>
    <col min="1292" max="1293" width="3" style="2" bestFit="1" customWidth="1"/>
    <col min="1294" max="1294" width="3.44140625" style="2" bestFit="1" customWidth="1"/>
    <col min="1295" max="1295" width="16.44140625" style="2" bestFit="1" customWidth="1"/>
    <col min="1296" max="1296" width="15.109375" style="2" bestFit="1" customWidth="1"/>
    <col min="1297" max="1535" width="8.88671875" style="2"/>
    <col min="1536" max="1536" width="7.5546875" style="2" customWidth="1"/>
    <col min="1537" max="1537" width="36.88671875" style="2" bestFit="1" customWidth="1"/>
    <col min="1538" max="1538" width="3.5546875" style="2" customWidth="1"/>
    <col min="1539" max="1539" width="5" style="2" customWidth="1"/>
    <col min="1540" max="1540" width="3" style="2" bestFit="1" customWidth="1"/>
    <col min="1541" max="1541" width="2" style="2" bestFit="1" customWidth="1"/>
    <col min="1542" max="1542" width="3.44140625" style="2" bestFit="1" customWidth="1"/>
    <col min="1543" max="1543" width="15" style="2" bestFit="1" customWidth="1"/>
    <col min="1544" max="1544" width="8.5546875" style="2" customWidth="1"/>
    <col min="1545" max="1545" width="38.5546875" style="2" bestFit="1" customWidth="1"/>
    <col min="1546" max="1546" width="2.5546875" style="2" bestFit="1" customWidth="1"/>
    <col min="1547" max="1547" width="4.44140625" style="2" bestFit="1" customWidth="1"/>
    <col min="1548" max="1549" width="3" style="2" bestFit="1" customWidth="1"/>
    <col min="1550" max="1550" width="3.44140625" style="2" bestFit="1" customWidth="1"/>
    <col min="1551" max="1551" width="16.44140625" style="2" bestFit="1" customWidth="1"/>
    <col min="1552" max="1552" width="15.109375" style="2" bestFit="1" customWidth="1"/>
    <col min="1553" max="1791" width="8.88671875" style="2"/>
    <col min="1792" max="1792" width="7.5546875" style="2" customWidth="1"/>
    <col min="1793" max="1793" width="36.88671875" style="2" bestFit="1" customWidth="1"/>
    <col min="1794" max="1794" width="3.5546875" style="2" customWidth="1"/>
    <col min="1795" max="1795" width="5" style="2" customWidth="1"/>
    <col min="1796" max="1796" width="3" style="2" bestFit="1" customWidth="1"/>
    <col min="1797" max="1797" width="2" style="2" bestFit="1" customWidth="1"/>
    <col min="1798" max="1798" width="3.44140625" style="2" bestFit="1" customWidth="1"/>
    <col min="1799" max="1799" width="15" style="2" bestFit="1" customWidth="1"/>
    <col min="1800" max="1800" width="8.5546875" style="2" customWidth="1"/>
    <col min="1801" max="1801" width="38.5546875" style="2" bestFit="1" customWidth="1"/>
    <col min="1802" max="1802" width="2.5546875" style="2" bestFit="1" customWidth="1"/>
    <col min="1803" max="1803" width="4.44140625" style="2" bestFit="1" customWidth="1"/>
    <col min="1804" max="1805" width="3" style="2" bestFit="1" customWidth="1"/>
    <col min="1806" max="1806" width="3.44140625" style="2" bestFit="1" customWidth="1"/>
    <col min="1807" max="1807" width="16.44140625" style="2" bestFit="1" customWidth="1"/>
    <col min="1808" max="1808" width="15.109375" style="2" bestFit="1" customWidth="1"/>
    <col min="1809" max="2047" width="8.88671875" style="2"/>
    <col min="2048" max="2048" width="7.5546875" style="2" customWidth="1"/>
    <col min="2049" max="2049" width="36.88671875" style="2" bestFit="1" customWidth="1"/>
    <col min="2050" max="2050" width="3.5546875" style="2" customWidth="1"/>
    <col min="2051" max="2051" width="5" style="2" customWidth="1"/>
    <col min="2052" max="2052" width="3" style="2" bestFit="1" customWidth="1"/>
    <col min="2053" max="2053" width="2" style="2" bestFit="1" customWidth="1"/>
    <col min="2054" max="2054" width="3.44140625" style="2" bestFit="1" customWidth="1"/>
    <col min="2055" max="2055" width="15" style="2" bestFit="1" customWidth="1"/>
    <col min="2056" max="2056" width="8.5546875" style="2" customWidth="1"/>
    <col min="2057" max="2057" width="38.5546875" style="2" bestFit="1" customWidth="1"/>
    <col min="2058" max="2058" width="2.5546875" style="2" bestFit="1" customWidth="1"/>
    <col min="2059" max="2059" width="4.44140625" style="2" bestFit="1" customWidth="1"/>
    <col min="2060" max="2061" width="3" style="2" bestFit="1" customWidth="1"/>
    <col min="2062" max="2062" width="3.44140625" style="2" bestFit="1" customWidth="1"/>
    <col min="2063" max="2063" width="16.44140625" style="2" bestFit="1" customWidth="1"/>
    <col min="2064" max="2064" width="15.109375" style="2" bestFit="1" customWidth="1"/>
    <col min="2065" max="2303" width="8.88671875" style="2"/>
    <col min="2304" max="2304" width="7.5546875" style="2" customWidth="1"/>
    <col min="2305" max="2305" width="36.88671875" style="2" bestFit="1" customWidth="1"/>
    <col min="2306" max="2306" width="3.5546875" style="2" customWidth="1"/>
    <col min="2307" max="2307" width="5" style="2" customWidth="1"/>
    <col min="2308" max="2308" width="3" style="2" bestFit="1" customWidth="1"/>
    <col min="2309" max="2309" width="2" style="2" bestFit="1" customWidth="1"/>
    <col min="2310" max="2310" width="3.44140625" style="2" bestFit="1" customWidth="1"/>
    <col min="2311" max="2311" width="15" style="2" bestFit="1" customWidth="1"/>
    <col min="2312" max="2312" width="8.5546875" style="2" customWidth="1"/>
    <col min="2313" max="2313" width="38.5546875" style="2" bestFit="1" customWidth="1"/>
    <col min="2314" max="2314" width="2.5546875" style="2" bestFit="1" customWidth="1"/>
    <col min="2315" max="2315" width="4.44140625" style="2" bestFit="1" customWidth="1"/>
    <col min="2316" max="2317" width="3" style="2" bestFit="1" customWidth="1"/>
    <col min="2318" max="2318" width="3.44140625" style="2" bestFit="1" customWidth="1"/>
    <col min="2319" max="2319" width="16.44140625" style="2" bestFit="1" customWidth="1"/>
    <col min="2320" max="2320" width="15.109375" style="2" bestFit="1" customWidth="1"/>
    <col min="2321" max="2559" width="8.88671875" style="2"/>
    <col min="2560" max="2560" width="7.5546875" style="2" customWidth="1"/>
    <col min="2561" max="2561" width="36.88671875" style="2" bestFit="1" customWidth="1"/>
    <col min="2562" max="2562" width="3.5546875" style="2" customWidth="1"/>
    <col min="2563" max="2563" width="5" style="2" customWidth="1"/>
    <col min="2564" max="2564" width="3" style="2" bestFit="1" customWidth="1"/>
    <col min="2565" max="2565" width="2" style="2" bestFit="1" customWidth="1"/>
    <col min="2566" max="2566" width="3.44140625" style="2" bestFit="1" customWidth="1"/>
    <col min="2567" max="2567" width="15" style="2" bestFit="1" customWidth="1"/>
    <col min="2568" max="2568" width="8.5546875" style="2" customWidth="1"/>
    <col min="2569" max="2569" width="38.5546875" style="2" bestFit="1" customWidth="1"/>
    <col min="2570" max="2570" width="2.5546875" style="2" bestFit="1" customWidth="1"/>
    <col min="2571" max="2571" width="4.44140625" style="2" bestFit="1" customWidth="1"/>
    <col min="2572" max="2573" width="3" style="2" bestFit="1" customWidth="1"/>
    <col min="2574" max="2574" width="3.44140625" style="2" bestFit="1" customWidth="1"/>
    <col min="2575" max="2575" width="16.44140625" style="2" bestFit="1" customWidth="1"/>
    <col min="2576" max="2576" width="15.109375" style="2" bestFit="1" customWidth="1"/>
    <col min="2577" max="2815" width="8.88671875" style="2"/>
    <col min="2816" max="2816" width="7.5546875" style="2" customWidth="1"/>
    <col min="2817" max="2817" width="36.88671875" style="2" bestFit="1" customWidth="1"/>
    <col min="2818" max="2818" width="3.5546875" style="2" customWidth="1"/>
    <col min="2819" max="2819" width="5" style="2" customWidth="1"/>
    <col min="2820" max="2820" width="3" style="2" bestFit="1" customWidth="1"/>
    <col min="2821" max="2821" width="2" style="2" bestFit="1" customWidth="1"/>
    <col min="2822" max="2822" width="3.44140625" style="2" bestFit="1" customWidth="1"/>
    <col min="2823" max="2823" width="15" style="2" bestFit="1" customWidth="1"/>
    <col min="2824" max="2824" width="8.5546875" style="2" customWidth="1"/>
    <col min="2825" max="2825" width="38.5546875" style="2" bestFit="1" customWidth="1"/>
    <col min="2826" max="2826" width="2.5546875" style="2" bestFit="1" customWidth="1"/>
    <col min="2827" max="2827" width="4.44140625" style="2" bestFit="1" customWidth="1"/>
    <col min="2828" max="2829" width="3" style="2" bestFit="1" customWidth="1"/>
    <col min="2830" max="2830" width="3.44140625" style="2" bestFit="1" customWidth="1"/>
    <col min="2831" max="2831" width="16.44140625" style="2" bestFit="1" customWidth="1"/>
    <col min="2832" max="2832" width="15.109375" style="2" bestFit="1" customWidth="1"/>
    <col min="2833" max="3071" width="8.88671875" style="2"/>
    <col min="3072" max="3072" width="7.5546875" style="2" customWidth="1"/>
    <col min="3073" max="3073" width="36.88671875" style="2" bestFit="1" customWidth="1"/>
    <col min="3074" max="3074" width="3.5546875" style="2" customWidth="1"/>
    <col min="3075" max="3075" width="5" style="2" customWidth="1"/>
    <col min="3076" max="3076" width="3" style="2" bestFit="1" customWidth="1"/>
    <col min="3077" max="3077" width="2" style="2" bestFit="1" customWidth="1"/>
    <col min="3078" max="3078" width="3.44140625" style="2" bestFit="1" customWidth="1"/>
    <col min="3079" max="3079" width="15" style="2" bestFit="1" customWidth="1"/>
    <col min="3080" max="3080" width="8.5546875" style="2" customWidth="1"/>
    <col min="3081" max="3081" width="38.5546875" style="2" bestFit="1" customWidth="1"/>
    <col min="3082" max="3082" width="2.5546875" style="2" bestFit="1" customWidth="1"/>
    <col min="3083" max="3083" width="4.44140625" style="2" bestFit="1" customWidth="1"/>
    <col min="3084" max="3085" width="3" style="2" bestFit="1" customWidth="1"/>
    <col min="3086" max="3086" width="3.44140625" style="2" bestFit="1" customWidth="1"/>
    <col min="3087" max="3087" width="16.44140625" style="2" bestFit="1" customWidth="1"/>
    <col min="3088" max="3088" width="15.109375" style="2" bestFit="1" customWidth="1"/>
    <col min="3089" max="3327" width="8.88671875" style="2"/>
    <col min="3328" max="3328" width="7.5546875" style="2" customWidth="1"/>
    <col min="3329" max="3329" width="36.88671875" style="2" bestFit="1" customWidth="1"/>
    <col min="3330" max="3330" width="3.5546875" style="2" customWidth="1"/>
    <col min="3331" max="3331" width="5" style="2" customWidth="1"/>
    <col min="3332" max="3332" width="3" style="2" bestFit="1" customWidth="1"/>
    <col min="3333" max="3333" width="2" style="2" bestFit="1" customWidth="1"/>
    <col min="3334" max="3334" width="3.44140625" style="2" bestFit="1" customWidth="1"/>
    <col min="3335" max="3335" width="15" style="2" bestFit="1" customWidth="1"/>
    <col min="3336" max="3336" width="8.5546875" style="2" customWidth="1"/>
    <col min="3337" max="3337" width="38.5546875" style="2" bestFit="1" customWidth="1"/>
    <col min="3338" max="3338" width="2.5546875" style="2" bestFit="1" customWidth="1"/>
    <col min="3339" max="3339" width="4.44140625" style="2" bestFit="1" customWidth="1"/>
    <col min="3340" max="3341" width="3" style="2" bestFit="1" customWidth="1"/>
    <col min="3342" max="3342" width="3.44140625" style="2" bestFit="1" customWidth="1"/>
    <col min="3343" max="3343" width="16.44140625" style="2" bestFit="1" customWidth="1"/>
    <col min="3344" max="3344" width="15.109375" style="2" bestFit="1" customWidth="1"/>
    <col min="3345" max="3583" width="8.88671875" style="2"/>
    <col min="3584" max="3584" width="7.5546875" style="2" customWidth="1"/>
    <col min="3585" max="3585" width="36.88671875" style="2" bestFit="1" customWidth="1"/>
    <col min="3586" max="3586" width="3.5546875" style="2" customWidth="1"/>
    <col min="3587" max="3587" width="5" style="2" customWidth="1"/>
    <col min="3588" max="3588" width="3" style="2" bestFit="1" customWidth="1"/>
    <col min="3589" max="3589" width="2" style="2" bestFit="1" customWidth="1"/>
    <col min="3590" max="3590" width="3.44140625" style="2" bestFit="1" customWidth="1"/>
    <col min="3591" max="3591" width="15" style="2" bestFit="1" customWidth="1"/>
    <col min="3592" max="3592" width="8.5546875" style="2" customWidth="1"/>
    <col min="3593" max="3593" width="38.5546875" style="2" bestFit="1" customWidth="1"/>
    <col min="3594" max="3594" width="2.5546875" style="2" bestFit="1" customWidth="1"/>
    <col min="3595" max="3595" width="4.44140625" style="2" bestFit="1" customWidth="1"/>
    <col min="3596" max="3597" width="3" style="2" bestFit="1" customWidth="1"/>
    <col min="3598" max="3598" width="3.44140625" style="2" bestFit="1" customWidth="1"/>
    <col min="3599" max="3599" width="16.44140625" style="2" bestFit="1" customWidth="1"/>
    <col min="3600" max="3600" width="15.109375" style="2" bestFit="1" customWidth="1"/>
    <col min="3601" max="3839" width="8.88671875" style="2"/>
    <col min="3840" max="3840" width="7.5546875" style="2" customWidth="1"/>
    <col min="3841" max="3841" width="36.88671875" style="2" bestFit="1" customWidth="1"/>
    <col min="3842" max="3842" width="3.5546875" style="2" customWidth="1"/>
    <col min="3843" max="3843" width="5" style="2" customWidth="1"/>
    <col min="3844" max="3844" width="3" style="2" bestFit="1" customWidth="1"/>
    <col min="3845" max="3845" width="2" style="2" bestFit="1" customWidth="1"/>
    <col min="3846" max="3846" width="3.44140625" style="2" bestFit="1" customWidth="1"/>
    <col min="3847" max="3847" width="15" style="2" bestFit="1" customWidth="1"/>
    <col min="3848" max="3848" width="8.5546875" style="2" customWidth="1"/>
    <col min="3849" max="3849" width="38.5546875" style="2" bestFit="1" customWidth="1"/>
    <col min="3850" max="3850" width="2.5546875" style="2" bestFit="1" customWidth="1"/>
    <col min="3851" max="3851" width="4.44140625" style="2" bestFit="1" customWidth="1"/>
    <col min="3852" max="3853" width="3" style="2" bestFit="1" customWidth="1"/>
    <col min="3854" max="3854" width="3.44140625" style="2" bestFit="1" customWidth="1"/>
    <col min="3855" max="3855" width="16.44140625" style="2" bestFit="1" customWidth="1"/>
    <col min="3856" max="3856" width="15.109375" style="2" bestFit="1" customWidth="1"/>
    <col min="3857" max="4095" width="8.88671875" style="2"/>
    <col min="4096" max="4096" width="7.5546875" style="2" customWidth="1"/>
    <col min="4097" max="4097" width="36.88671875" style="2" bestFit="1" customWidth="1"/>
    <col min="4098" max="4098" width="3.5546875" style="2" customWidth="1"/>
    <col min="4099" max="4099" width="5" style="2" customWidth="1"/>
    <col min="4100" max="4100" width="3" style="2" bestFit="1" customWidth="1"/>
    <col min="4101" max="4101" width="2" style="2" bestFit="1" customWidth="1"/>
    <col min="4102" max="4102" width="3.44140625" style="2" bestFit="1" customWidth="1"/>
    <col min="4103" max="4103" width="15" style="2" bestFit="1" customWidth="1"/>
    <col min="4104" max="4104" width="8.5546875" style="2" customWidth="1"/>
    <col min="4105" max="4105" width="38.5546875" style="2" bestFit="1" customWidth="1"/>
    <col min="4106" max="4106" width="2.5546875" style="2" bestFit="1" customWidth="1"/>
    <col min="4107" max="4107" width="4.44140625" style="2" bestFit="1" customWidth="1"/>
    <col min="4108" max="4109" width="3" style="2" bestFit="1" customWidth="1"/>
    <col min="4110" max="4110" width="3.44140625" style="2" bestFit="1" customWidth="1"/>
    <col min="4111" max="4111" width="16.44140625" style="2" bestFit="1" customWidth="1"/>
    <col min="4112" max="4112" width="15.109375" style="2" bestFit="1" customWidth="1"/>
    <col min="4113" max="4351" width="8.88671875" style="2"/>
    <col min="4352" max="4352" width="7.5546875" style="2" customWidth="1"/>
    <col min="4353" max="4353" width="36.88671875" style="2" bestFit="1" customWidth="1"/>
    <col min="4354" max="4354" width="3.5546875" style="2" customWidth="1"/>
    <col min="4355" max="4355" width="5" style="2" customWidth="1"/>
    <col min="4356" max="4356" width="3" style="2" bestFit="1" customWidth="1"/>
    <col min="4357" max="4357" width="2" style="2" bestFit="1" customWidth="1"/>
    <col min="4358" max="4358" width="3.44140625" style="2" bestFit="1" customWidth="1"/>
    <col min="4359" max="4359" width="15" style="2" bestFit="1" customWidth="1"/>
    <col min="4360" max="4360" width="8.5546875" style="2" customWidth="1"/>
    <col min="4361" max="4361" width="38.5546875" style="2" bestFit="1" customWidth="1"/>
    <col min="4362" max="4362" width="2.5546875" style="2" bestFit="1" customWidth="1"/>
    <col min="4363" max="4363" width="4.44140625" style="2" bestFit="1" customWidth="1"/>
    <col min="4364" max="4365" width="3" style="2" bestFit="1" customWidth="1"/>
    <col min="4366" max="4366" width="3.44140625" style="2" bestFit="1" customWidth="1"/>
    <col min="4367" max="4367" width="16.44140625" style="2" bestFit="1" customWidth="1"/>
    <col min="4368" max="4368" width="15.109375" style="2" bestFit="1" customWidth="1"/>
    <col min="4369" max="4607" width="8.88671875" style="2"/>
    <col min="4608" max="4608" width="7.5546875" style="2" customWidth="1"/>
    <col min="4609" max="4609" width="36.88671875" style="2" bestFit="1" customWidth="1"/>
    <col min="4610" max="4610" width="3.5546875" style="2" customWidth="1"/>
    <col min="4611" max="4611" width="5" style="2" customWidth="1"/>
    <col min="4612" max="4612" width="3" style="2" bestFit="1" customWidth="1"/>
    <col min="4613" max="4613" width="2" style="2" bestFit="1" customWidth="1"/>
    <col min="4614" max="4614" width="3.44140625" style="2" bestFit="1" customWidth="1"/>
    <col min="4615" max="4615" width="15" style="2" bestFit="1" customWidth="1"/>
    <col min="4616" max="4616" width="8.5546875" style="2" customWidth="1"/>
    <col min="4617" max="4617" width="38.5546875" style="2" bestFit="1" customWidth="1"/>
    <col min="4618" max="4618" width="2.5546875" style="2" bestFit="1" customWidth="1"/>
    <col min="4619" max="4619" width="4.44140625" style="2" bestFit="1" customWidth="1"/>
    <col min="4620" max="4621" width="3" style="2" bestFit="1" customWidth="1"/>
    <col min="4622" max="4622" width="3.44140625" style="2" bestFit="1" customWidth="1"/>
    <col min="4623" max="4623" width="16.44140625" style="2" bestFit="1" customWidth="1"/>
    <col min="4624" max="4624" width="15.109375" style="2" bestFit="1" customWidth="1"/>
    <col min="4625" max="4863" width="8.88671875" style="2"/>
    <col min="4864" max="4864" width="7.5546875" style="2" customWidth="1"/>
    <col min="4865" max="4865" width="36.88671875" style="2" bestFit="1" customWidth="1"/>
    <col min="4866" max="4866" width="3.5546875" style="2" customWidth="1"/>
    <col min="4867" max="4867" width="5" style="2" customWidth="1"/>
    <col min="4868" max="4868" width="3" style="2" bestFit="1" customWidth="1"/>
    <col min="4869" max="4869" width="2" style="2" bestFit="1" customWidth="1"/>
    <col min="4870" max="4870" width="3.44140625" style="2" bestFit="1" customWidth="1"/>
    <col min="4871" max="4871" width="15" style="2" bestFit="1" customWidth="1"/>
    <col min="4872" max="4872" width="8.5546875" style="2" customWidth="1"/>
    <col min="4873" max="4873" width="38.5546875" style="2" bestFit="1" customWidth="1"/>
    <col min="4874" max="4874" width="2.5546875" style="2" bestFit="1" customWidth="1"/>
    <col min="4875" max="4875" width="4.44140625" style="2" bestFit="1" customWidth="1"/>
    <col min="4876" max="4877" width="3" style="2" bestFit="1" customWidth="1"/>
    <col min="4878" max="4878" width="3.44140625" style="2" bestFit="1" customWidth="1"/>
    <col min="4879" max="4879" width="16.44140625" style="2" bestFit="1" customWidth="1"/>
    <col min="4880" max="4880" width="15.109375" style="2" bestFit="1" customWidth="1"/>
    <col min="4881" max="5119" width="8.88671875" style="2"/>
    <col min="5120" max="5120" width="7.5546875" style="2" customWidth="1"/>
    <col min="5121" max="5121" width="36.88671875" style="2" bestFit="1" customWidth="1"/>
    <col min="5122" max="5122" width="3.5546875" style="2" customWidth="1"/>
    <col min="5123" max="5123" width="5" style="2" customWidth="1"/>
    <col min="5124" max="5124" width="3" style="2" bestFit="1" customWidth="1"/>
    <col min="5125" max="5125" width="2" style="2" bestFit="1" customWidth="1"/>
    <col min="5126" max="5126" width="3.44140625" style="2" bestFit="1" customWidth="1"/>
    <col min="5127" max="5127" width="15" style="2" bestFit="1" customWidth="1"/>
    <col min="5128" max="5128" width="8.5546875" style="2" customWidth="1"/>
    <col min="5129" max="5129" width="38.5546875" style="2" bestFit="1" customWidth="1"/>
    <col min="5130" max="5130" width="2.5546875" style="2" bestFit="1" customWidth="1"/>
    <col min="5131" max="5131" width="4.44140625" style="2" bestFit="1" customWidth="1"/>
    <col min="5132" max="5133" width="3" style="2" bestFit="1" customWidth="1"/>
    <col min="5134" max="5134" width="3.44140625" style="2" bestFit="1" customWidth="1"/>
    <col min="5135" max="5135" width="16.44140625" style="2" bestFit="1" customWidth="1"/>
    <col min="5136" max="5136" width="15.109375" style="2" bestFit="1" customWidth="1"/>
    <col min="5137" max="5375" width="8.88671875" style="2"/>
    <col min="5376" max="5376" width="7.5546875" style="2" customWidth="1"/>
    <col min="5377" max="5377" width="36.88671875" style="2" bestFit="1" customWidth="1"/>
    <col min="5378" max="5378" width="3.5546875" style="2" customWidth="1"/>
    <col min="5379" max="5379" width="5" style="2" customWidth="1"/>
    <col min="5380" max="5380" width="3" style="2" bestFit="1" customWidth="1"/>
    <col min="5381" max="5381" width="2" style="2" bestFit="1" customWidth="1"/>
    <col min="5382" max="5382" width="3.44140625" style="2" bestFit="1" customWidth="1"/>
    <col min="5383" max="5383" width="15" style="2" bestFit="1" customWidth="1"/>
    <col min="5384" max="5384" width="8.5546875" style="2" customWidth="1"/>
    <col min="5385" max="5385" width="38.5546875" style="2" bestFit="1" customWidth="1"/>
    <col min="5386" max="5386" width="2.5546875" style="2" bestFit="1" customWidth="1"/>
    <col min="5387" max="5387" width="4.44140625" style="2" bestFit="1" customWidth="1"/>
    <col min="5388" max="5389" width="3" style="2" bestFit="1" customWidth="1"/>
    <col min="5390" max="5390" width="3.44140625" style="2" bestFit="1" customWidth="1"/>
    <col min="5391" max="5391" width="16.44140625" style="2" bestFit="1" customWidth="1"/>
    <col min="5392" max="5392" width="15.109375" style="2" bestFit="1" customWidth="1"/>
    <col min="5393" max="5631" width="8.88671875" style="2"/>
    <col min="5632" max="5632" width="7.5546875" style="2" customWidth="1"/>
    <col min="5633" max="5633" width="36.88671875" style="2" bestFit="1" customWidth="1"/>
    <col min="5634" max="5634" width="3.5546875" style="2" customWidth="1"/>
    <col min="5635" max="5635" width="5" style="2" customWidth="1"/>
    <col min="5636" max="5636" width="3" style="2" bestFit="1" customWidth="1"/>
    <col min="5637" max="5637" width="2" style="2" bestFit="1" customWidth="1"/>
    <col min="5638" max="5638" width="3.44140625" style="2" bestFit="1" customWidth="1"/>
    <col min="5639" max="5639" width="15" style="2" bestFit="1" customWidth="1"/>
    <col min="5640" max="5640" width="8.5546875" style="2" customWidth="1"/>
    <col min="5641" max="5641" width="38.5546875" style="2" bestFit="1" customWidth="1"/>
    <col min="5642" max="5642" width="2.5546875" style="2" bestFit="1" customWidth="1"/>
    <col min="5643" max="5643" width="4.44140625" style="2" bestFit="1" customWidth="1"/>
    <col min="5644" max="5645" width="3" style="2" bestFit="1" customWidth="1"/>
    <col min="5646" max="5646" width="3.44140625" style="2" bestFit="1" customWidth="1"/>
    <col min="5647" max="5647" width="16.44140625" style="2" bestFit="1" customWidth="1"/>
    <col min="5648" max="5648" width="15.109375" style="2" bestFit="1" customWidth="1"/>
    <col min="5649" max="5887" width="8.88671875" style="2"/>
    <col min="5888" max="5888" width="7.5546875" style="2" customWidth="1"/>
    <col min="5889" max="5889" width="36.88671875" style="2" bestFit="1" customWidth="1"/>
    <col min="5890" max="5890" width="3.5546875" style="2" customWidth="1"/>
    <col min="5891" max="5891" width="5" style="2" customWidth="1"/>
    <col min="5892" max="5892" width="3" style="2" bestFit="1" customWidth="1"/>
    <col min="5893" max="5893" width="2" style="2" bestFit="1" customWidth="1"/>
    <col min="5894" max="5894" width="3.44140625" style="2" bestFit="1" customWidth="1"/>
    <col min="5895" max="5895" width="15" style="2" bestFit="1" customWidth="1"/>
    <col min="5896" max="5896" width="8.5546875" style="2" customWidth="1"/>
    <col min="5897" max="5897" width="38.5546875" style="2" bestFit="1" customWidth="1"/>
    <col min="5898" max="5898" width="2.5546875" style="2" bestFit="1" customWidth="1"/>
    <col min="5899" max="5899" width="4.44140625" style="2" bestFit="1" customWidth="1"/>
    <col min="5900" max="5901" width="3" style="2" bestFit="1" customWidth="1"/>
    <col min="5902" max="5902" width="3.44140625" style="2" bestFit="1" customWidth="1"/>
    <col min="5903" max="5903" width="16.44140625" style="2" bestFit="1" customWidth="1"/>
    <col min="5904" max="5904" width="15.109375" style="2" bestFit="1" customWidth="1"/>
    <col min="5905" max="6143" width="8.88671875" style="2"/>
    <col min="6144" max="6144" width="7.5546875" style="2" customWidth="1"/>
    <col min="6145" max="6145" width="36.88671875" style="2" bestFit="1" customWidth="1"/>
    <col min="6146" max="6146" width="3.5546875" style="2" customWidth="1"/>
    <col min="6147" max="6147" width="5" style="2" customWidth="1"/>
    <col min="6148" max="6148" width="3" style="2" bestFit="1" customWidth="1"/>
    <col min="6149" max="6149" width="2" style="2" bestFit="1" customWidth="1"/>
    <col min="6150" max="6150" width="3.44140625" style="2" bestFit="1" customWidth="1"/>
    <col min="6151" max="6151" width="15" style="2" bestFit="1" customWidth="1"/>
    <col min="6152" max="6152" width="8.5546875" style="2" customWidth="1"/>
    <col min="6153" max="6153" width="38.5546875" style="2" bestFit="1" customWidth="1"/>
    <col min="6154" max="6154" width="2.5546875" style="2" bestFit="1" customWidth="1"/>
    <col min="6155" max="6155" width="4.44140625" style="2" bestFit="1" customWidth="1"/>
    <col min="6156" max="6157" width="3" style="2" bestFit="1" customWidth="1"/>
    <col min="6158" max="6158" width="3.44140625" style="2" bestFit="1" customWidth="1"/>
    <col min="6159" max="6159" width="16.44140625" style="2" bestFit="1" customWidth="1"/>
    <col min="6160" max="6160" width="15.109375" style="2" bestFit="1" customWidth="1"/>
    <col min="6161" max="6399" width="8.88671875" style="2"/>
    <col min="6400" max="6400" width="7.5546875" style="2" customWidth="1"/>
    <col min="6401" max="6401" width="36.88671875" style="2" bestFit="1" customWidth="1"/>
    <col min="6402" max="6402" width="3.5546875" style="2" customWidth="1"/>
    <col min="6403" max="6403" width="5" style="2" customWidth="1"/>
    <col min="6404" max="6404" width="3" style="2" bestFit="1" customWidth="1"/>
    <col min="6405" max="6405" width="2" style="2" bestFit="1" customWidth="1"/>
    <col min="6406" max="6406" width="3.44140625" style="2" bestFit="1" customWidth="1"/>
    <col min="6407" max="6407" width="15" style="2" bestFit="1" customWidth="1"/>
    <col min="6408" max="6408" width="8.5546875" style="2" customWidth="1"/>
    <col min="6409" max="6409" width="38.5546875" style="2" bestFit="1" customWidth="1"/>
    <col min="6410" max="6410" width="2.5546875" style="2" bestFit="1" customWidth="1"/>
    <col min="6411" max="6411" width="4.44140625" style="2" bestFit="1" customWidth="1"/>
    <col min="6412" max="6413" width="3" style="2" bestFit="1" customWidth="1"/>
    <col min="6414" max="6414" width="3.44140625" style="2" bestFit="1" customWidth="1"/>
    <col min="6415" max="6415" width="16.44140625" style="2" bestFit="1" customWidth="1"/>
    <col min="6416" max="6416" width="15.109375" style="2" bestFit="1" customWidth="1"/>
    <col min="6417" max="6655" width="8.88671875" style="2"/>
    <col min="6656" max="6656" width="7.5546875" style="2" customWidth="1"/>
    <col min="6657" max="6657" width="36.88671875" style="2" bestFit="1" customWidth="1"/>
    <col min="6658" max="6658" width="3.5546875" style="2" customWidth="1"/>
    <col min="6659" max="6659" width="5" style="2" customWidth="1"/>
    <col min="6660" max="6660" width="3" style="2" bestFit="1" customWidth="1"/>
    <col min="6661" max="6661" width="2" style="2" bestFit="1" customWidth="1"/>
    <col min="6662" max="6662" width="3.44140625" style="2" bestFit="1" customWidth="1"/>
    <col min="6663" max="6663" width="15" style="2" bestFit="1" customWidth="1"/>
    <col min="6664" max="6664" width="8.5546875" style="2" customWidth="1"/>
    <col min="6665" max="6665" width="38.5546875" style="2" bestFit="1" customWidth="1"/>
    <col min="6666" max="6666" width="2.5546875" style="2" bestFit="1" customWidth="1"/>
    <col min="6667" max="6667" width="4.44140625" style="2" bestFit="1" customWidth="1"/>
    <col min="6668" max="6669" width="3" style="2" bestFit="1" customWidth="1"/>
    <col min="6670" max="6670" width="3.44140625" style="2" bestFit="1" customWidth="1"/>
    <col min="6671" max="6671" width="16.44140625" style="2" bestFit="1" customWidth="1"/>
    <col min="6672" max="6672" width="15.109375" style="2" bestFit="1" customWidth="1"/>
    <col min="6673" max="6911" width="8.88671875" style="2"/>
    <col min="6912" max="6912" width="7.5546875" style="2" customWidth="1"/>
    <col min="6913" max="6913" width="36.88671875" style="2" bestFit="1" customWidth="1"/>
    <col min="6914" max="6914" width="3.5546875" style="2" customWidth="1"/>
    <col min="6915" max="6915" width="5" style="2" customWidth="1"/>
    <col min="6916" max="6916" width="3" style="2" bestFit="1" customWidth="1"/>
    <col min="6917" max="6917" width="2" style="2" bestFit="1" customWidth="1"/>
    <col min="6918" max="6918" width="3.44140625" style="2" bestFit="1" customWidth="1"/>
    <col min="6919" max="6919" width="15" style="2" bestFit="1" customWidth="1"/>
    <col min="6920" max="6920" width="8.5546875" style="2" customWidth="1"/>
    <col min="6921" max="6921" width="38.5546875" style="2" bestFit="1" customWidth="1"/>
    <col min="6922" max="6922" width="2.5546875" style="2" bestFit="1" customWidth="1"/>
    <col min="6923" max="6923" width="4.44140625" style="2" bestFit="1" customWidth="1"/>
    <col min="6924" max="6925" width="3" style="2" bestFit="1" customWidth="1"/>
    <col min="6926" max="6926" width="3.44140625" style="2" bestFit="1" customWidth="1"/>
    <col min="6927" max="6927" width="16.44140625" style="2" bestFit="1" customWidth="1"/>
    <col min="6928" max="6928" width="15.109375" style="2" bestFit="1" customWidth="1"/>
    <col min="6929" max="7167" width="8.88671875" style="2"/>
    <col min="7168" max="7168" width="7.5546875" style="2" customWidth="1"/>
    <col min="7169" max="7169" width="36.88671875" style="2" bestFit="1" customWidth="1"/>
    <col min="7170" max="7170" width="3.5546875" style="2" customWidth="1"/>
    <col min="7171" max="7171" width="5" style="2" customWidth="1"/>
    <col min="7172" max="7172" width="3" style="2" bestFit="1" customWidth="1"/>
    <col min="7173" max="7173" width="2" style="2" bestFit="1" customWidth="1"/>
    <col min="7174" max="7174" width="3.44140625" style="2" bestFit="1" customWidth="1"/>
    <col min="7175" max="7175" width="15" style="2" bestFit="1" customWidth="1"/>
    <col min="7176" max="7176" width="8.5546875" style="2" customWidth="1"/>
    <col min="7177" max="7177" width="38.5546875" style="2" bestFit="1" customWidth="1"/>
    <col min="7178" max="7178" width="2.5546875" style="2" bestFit="1" customWidth="1"/>
    <col min="7179" max="7179" width="4.44140625" style="2" bestFit="1" customWidth="1"/>
    <col min="7180" max="7181" width="3" style="2" bestFit="1" customWidth="1"/>
    <col min="7182" max="7182" width="3.44140625" style="2" bestFit="1" customWidth="1"/>
    <col min="7183" max="7183" width="16.44140625" style="2" bestFit="1" customWidth="1"/>
    <col min="7184" max="7184" width="15.109375" style="2" bestFit="1" customWidth="1"/>
    <col min="7185" max="7423" width="8.88671875" style="2"/>
    <col min="7424" max="7424" width="7.5546875" style="2" customWidth="1"/>
    <col min="7425" max="7425" width="36.88671875" style="2" bestFit="1" customWidth="1"/>
    <col min="7426" max="7426" width="3.5546875" style="2" customWidth="1"/>
    <col min="7427" max="7427" width="5" style="2" customWidth="1"/>
    <col min="7428" max="7428" width="3" style="2" bestFit="1" customWidth="1"/>
    <col min="7429" max="7429" width="2" style="2" bestFit="1" customWidth="1"/>
    <col min="7430" max="7430" width="3.44140625" style="2" bestFit="1" customWidth="1"/>
    <col min="7431" max="7431" width="15" style="2" bestFit="1" customWidth="1"/>
    <col min="7432" max="7432" width="8.5546875" style="2" customWidth="1"/>
    <col min="7433" max="7433" width="38.5546875" style="2" bestFit="1" customWidth="1"/>
    <col min="7434" max="7434" width="2.5546875" style="2" bestFit="1" customWidth="1"/>
    <col min="7435" max="7435" width="4.44140625" style="2" bestFit="1" customWidth="1"/>
    <col min="7436" max="7437" width="3" style="2" bestFit="1" customWidth="1"/>
    <col min="7438" max="7438" width="3.44140625" style="2" bestFit="1" customWidth="1"/>
    <col min="7439" max="7439" width="16.44140625" style="2" bestFit="1" customWidth="1"/>
    <col min="7440" max="7440" width="15.109375" style="2" bestFit="1" customWidth="1"/>
    <col min="7441" max="7679" width="8.88671875" style="2"/>
    <col min="7680" max="7680" width="7.5546875" style="2" customWidth="1"/>
    <col min="7681" max="7681" width="36.88671875" style="2" bestFit="1" customWidth="1"/>
    <col min="7682" max="7682" width="3.5546875" style="2" customWidth="1"/>
    <col min="7683" max="7683" width="5" style="2" customWidth="1"/>
    <col min="7684" max="7684" width="3" style="2" bestFit="1" customWidth="1"/>
    <col min="7685" max="7685" width="2" style="2" bestFit="1" customWidth="1"/>
    <col min="7686" max="7686" width="3.44140625" style="2" bestFit="1" customWidth="1"/>
    <col min="7687" max="7687" width="15" style="2" bestFit="1" customWidth="1"/>
    <col min="7688" max="7688" width="8.5546875" style="2" customWidth="1"/>
    <col min="7689" max="7689" width="38.5546875" style="2" bestFit="1" customWidth="1"/>
    <col min="7690" max="7690" width="2.5546875" style="2" bestFit="1" customWidth="1"/>
    <col min="7691" max="7691" width="4.44140625" style="2" bestFit="1" customWidth="1"/>
    <col min="7692" max="7693" width="3" style="2" bestFit="1" customWidth="1"/>
    <col min="7694" max="7694" width="3.44140625" style="2" bestFit="1" customWidth="1"/>
    <col min="7695" max="7695" width="16.44140625" style="2" bestFit="1" customWidth="1"/>
    <col min="7696" max="7696" width="15.109375" style="2" bestFit="1" customWidth="1"/>
    <col min="7697" max="7935" width="8.88671875" style="2"/>
    <col min="7936" max="7936" width="7.5546875" style="2" customWidth="1"/>
    <col min="7937" max="7937" width="36.88671875" style="2" bestFit="1" customWidth="1"/>
    <col min="7938" max="7938" width="3.5546875" style="2" customWidth="1"/>
    <col min="7939" max="7939" width="5" style="2" customWidth="1"/>
    <col min="7940" max="7940" width="3" style="2" bestFit="1" customWidth="1"/>
    <col min="7941" max="7941" width="2" style="2" bestFit="1" customWidth="1"/>
    <col min="7942" max="7942" width="3.44140625" style="2" bestFit="1" customWidth="1"/>
    <col min="7943" max="7943" width="15" style="2" bestFit="1" customWidth="1"/>
    <col min="7944" max="7944" width="8.5546875" style="2" customWidth="1"/>
    <col min="7945" max="7945" width="38.5546875" style="2" bestFit="1" customWidth="1"/>
    <col min="7946" max="7946" width="2.5546875" style="2" bestFit="1" customWidth="1"/>
    <col min="7947" max="7947" width="4.44140625" style="2" bestFit="1" customWidth="1"/>
    <col min="7948" max="7949" width="3" style="2" bestFit="1" customWidth="1"/>
    <col min="7950" max="7950" width="3.44140625" style="2" bestFit="1" customWidth="1"/>
    <col min="7951" max="7951" width="16.44140625" style="2" bestFit="1" customWidth="1"/>
    <col min="7952" max="7952" width="15.109375" style="2" bestFit="1" customWidth="1"/>
    <col min="7953" max="8191" width="8.88671875" style="2"/>
    <col min="8192" max="8192" width="7.5546875" style="2" customWidth="1"/>
    <col min="8193" max="8193" width="36.88671875" style="2" bestFit="1" customWidth="1"/>
    <col min="8194" max="8194" width="3.5546875" style="2" customWidth="1"/>
    <col min="8195" max="8195" width="5" style="2" customWidth="1"/>
    <col min="8196" max="8196" width="3" style="2" bestFit="1" customWidth="1"/>
    <col min="8197" max="8197" width="2" style="2" bestFit="1" customWidth="1"/>
    <col min="8198" max="8198" width="3.44140625" style="2" bestFit="1" customWidth="1"/>
    <col min="8199" max="8199" width="15" style="2" bestFit="1" customWidth="1"/>
    <col min="8200" max="8200" width="8.5546875" style="2" customWidth="1"/>
    <col min="8201" max="8201" width="38.5546875" style="2" bestFit="1" customWidth="1"/>
    <col min="8202" max="8202" width="2.5546875" style="2" bestFit="1" customWidth="1"/>
    <col min="8203" max="8203" width="4.44140625" style="2" bestFit="1" customWidth="1"/>
    <col min="8204" max="8205" width="3" style="2" bestFit="1" customWidth="1"/>
    <col min="8206" max="8206" width="3.44140625" style="2" bestFit="1" customWidth="1"/>
    <col min="8207" max="8207" width="16.44140625" style="2" bestFit="1" customWidth="1"/>
    <col min="8208" max="8208" width="15.109375" style="2" bestFit="1" customWidth="1"/>
    <col min="8209" max="8447" width="8.88671875" style="2"/>
    <col min="8448" max="8448" width="7.5546875" style="2" customWidth="1"/>
    <col min="8449" max="8449" width="36.88671875" style="2" bestFit="1" customWidth="1"/>
    <col min="8450" max="8450" width="3.5546875" style="2" customWidth="1"/>
    <col min="8451" max="8451" width="5" style="2" customWidth="1"/>
    <col min="8452" max="8452" width="3" style="2" bestFit="1" customWidth="1"/>
    <col min="8453" max="8453" width="2" style="2" bestFit="1" customWidth="1"/>
    <col min="8454" max="8454" width="3.44140625" style="2" bestFit="1" customWidth="1"/>
    <col min="8455" max="8455" width="15" style="2" bestFit="1" customWidth="1"/>
    <col min="8456" max="8456" width="8.5546875" style="2" customWidth="1"/>
    <col min="8457" max="8457" width="38.5546875" style="2" bestFit="1" customWidth="1"/>
    <col min="8458" max="8458" width="2.5546875" style="2" bestFit="1" customWidth="1"/>
    <col min="8459" max="8459" width="4.44140625" style="2" bestFit="1" customWidth="1"/>
    <col min="8460" max="8461" width="3" style="2" bestFit="1" customWidth="1"/>
    <col min="8462" max="8462" width="3.44140625" style="2" bestFit="1" customWidth="1"/>
    <col min="8463" max="8463" width="16.44140625" style="2" bestFit="1" customWidth="1"/>
    <col min="8464" max="8464" width="15.109375" style="2" bestFit="1" customWidth="1"/>
    <col min="8465" max="8703" width="8.88671875" style="2"/>
    <col min="8704" max="8704" width="7.5546875" style="2" customWidth="1"/>
    <col min="8705" max="8705" width="36.88671875" style="2" bestFit="1" customWidth="1"/>
    <col min="8706" max="8706" width="3.5546875" style="2" customWidth="1"/>
    <col min="8707" max="8707" width="5" style="2" customWidth="1"/>
    <col min="8708" max="8708" width="3" style="2" bestFit="1" customWidth="1"/>
    <col min="8709" max="8709" width="2" style="2" bestFit="1" customWidth="1"/>
    <col min="8710" max="8710" width="3.44140625" style="2" bestFit="1" customWidth="1"/>
    <col min="8711" max="8711" width="15" style="2" bestFit="1" customWidth="1"/>
    <col min="8712" max="8712" width="8.5546875" style="2" customWidth="1"/>
    <col min="8713" max="8713" width="38.5546875" style="2" bestFit="1" customWidth="1"/>
    <col min="8714" max="8714" width="2.5546875" style="2" bestFit="1" customWidth="1"/>
    <col min="8715" max="8715" width="4.44140625" style="2" bestFit="1" customWidth="1"/>
    <col min="8716" max="8717" width="3" style="2" bestFit="1" customWidth="1"/>
    <col min="8718" max="8718" width="3.44140625" style="2" bestFit="1" customWidth="1"/>
    <col min="8719" max="8719" width="16.44140625" style="2" bestFit="1" customWidth="1"/>
    <col min="8720" max="8720" width="15.109375" style="2" bestFit="1" customWidth="1"/>
    <col min="8721" max="8959" width="8.88671875" style="2"/>
    <col min="8960" max="8960" width="7.5546875" style="2" customWidth="1"/>
    <col min="8961" max="8961" width="36.88671875" style="2" bestFit="1" customWidth="1"/>
    <col min="8962" max="8962" width="3.5546875" style="2" customWidth="1"/>
    <col min="8963" max="8963" width="5" style="2" customWidth="1"/>
    <col min="8964" max="8964" width="3" style="2" bestFit="1" customWidth="1"/>
    <col min="8965" max="8965" width="2" style="2" bestFit="1" customWidth="1"/>
    <col min="8966" max="8966" width="3.44140625" style="2" bestFit="1" customWidth="1"/>
    <col min="8967" max="8967" width="15" style="2" bestFit="1" customWidth="1"/>
    <col min="8968" max="8968" width="8.5546875" style="2" customWidth="1"/>
    <col min="8969" max="8969" width="38.5546875" style="2" bestFit="1" customWidth="1"/>
    <col min="8970" max="8970" width="2.5546875" style="2" bestFit="1" customWidth="1"/>
    <col min="8971" max="8971" width="4.44140625" style="2" bestFit="1" customWidth="1"/>
    <col min="8972" max="8973" width="3" style="2" bestFit="1" customWidth="1"/>
    <col min="8974" max="8974" width="3.44140625" style="2" bestFit="1" customWidth="1"/>
    <col min="8975" max="8975" width="16.44140625" style="2" bestFit="1" customWidth="1"/>
    <col min="8976" max="8976" width="15.109375" style="2" bestFit="1" customWidth="1"/>
    <col min="8977" max="9215" width="8.88671875" style="2"/>
    <col min="9216" max="9216" width="7.5546875" style="2" customWidth="1"/>
    <col min="9217" max="9217" width="36.88671875" style="2" bestFit="1" customWidth="1"/>
    <col min="9218" max="9218" width="3.5546875" style="2" customWidth="1"/>
    <col min="9219" max="9219" width="5" style="2" customWidth="1"/>
    <col min="9220" max="9220" width="3" style="2" bestFit="1" customWidth="1"/>
    <col min="9221" max="9221" width="2" style="2" bestFit="1" customWidth="1"/>
    <col min="9222" max="9222" width="3.44140625" style="2" bestFit="1" customWidth="1"/>
    <col min="9223" max="9223" width="15" style="2" bestFit="1" customWidth="1"/>
    <col min="9224" max="9224" width="8.5546875" style="2" customWidth="1"/>
    <col min="9225" max="9225" width="38.5546875" style="2" bestFit="1" customWidth="1"/>
    <col min="9226" max="9226" width="2.5546875" style="2" bestFit="1" customWidth="1"/>
    <col min="9227" max="9227" width="4.44140625" style="2" bestFit="1" customWidth="1"/>
    <col min="9228" max="9229" width="3" style="2" bestFit="1" customWidth="1"/>
    <col min="9230" max="9230" width="3.44140625" style="2" bestFit="1" customWidth="1"/>
    <col min="9231" max="9231" width="16.44140625" style="2" bestFit="1" customWidth="1"/>
    <col min="9232" max="9232" width="15.109375" style="2" bestFit="1" customWidth="1"/>
    <col min="9233" max="9471" width="8.88671875" style="2"/>
    <col min="9472" max="9472" width="7.5546875" style="2" customWidth="1"/>
    <col min="9473" max="9473" width="36.88671875" style="2" bestFit="1" customWidth="1"/>
    <col min="9474" max="9474" width="3.5546875" style="2" customWidth="1"/>
    <col min="9475" max="9475" width="5" style="2" customWidth="1"/>
    <col min="9476" max="9476" width="3" style="2" bestFit="1" customWidth="1"/>
    <col min="9477" max="9477" width="2" style="2" bestFit="1" customWidth="1"/>
    <col min="9478" max="9478" width="3.44140625" style="2" bestFit="1" customWidth="1"/>
    <col min="9479" max="9479" width="15" style="2" bestFit="1" customWidth="1"/>
    <col min="9480" max="9480" width="8.5546875" style="2" customWidth="1"/>
    <col min="9481" max="9481" width="38.5546875" style="2" bestFit="1" customWidth="1"/>
    <col min="9482" max="9482" width="2.5546875" style="2" bestFit="1" customWidth="1"/>
    <col min="9483" max="9483" width="4.44140625" style="2" bestFit="1" customWidth="1"/>
    <col min="9484" max="9485" width="3" style="2" bestFit="1" customWidth="1"/>
    <col min="9486" max="9486" width="3.44140625" style="2" bestFit="1" customWidth="1"/>
    <col min="9487" max="9487" width="16.44140625" style="2" bestFit="1" customWidth="1"/>
    <col min="9488" max="9488" width="15.109375" style="2" bestFit="1" customWidth="1"/>
    <col min="9489" max="9727" width="8.88671875" style="2"/>
    <col min="9728" max="9728" width="7.5546875" style="2" customWidth="1"/>
    <col min="9729" max="9729" width="36.88671875" style="2" bestFit="1" customWidth="1"/>
    <col min="9730" max="9730" width="3.5546875" style="2" customWidth="1"/>
    <col min="9731" max="9731" width="5" style="2" customWidth="1"/>
    <col min="9732" max="9732" width="3" style="2" bestFit="1" customWidth="1"/>
    <col min="9733" max="9733" width="2" style="2" bestFit="1" customWidth="1"/>
    <col min="9734" max="9734" width="3.44140625" style="2" bestFit="1" customWidth="1"/>
    <col min="9735" max="9735" width="15" style="2" bestFit="1" customWidth="1"/>
    <col min="9736" max="9736" width="8.5546875" style="2" customWidth="1"/>
    <col min="9737" max="9737" width="38.5546875" style="2" bestFit="1" customWidth="1"/>
    <col min="9738" max="9738" width="2.5546875" style="2" bestFit="1" customWidth="1"/>
    <col min="9739" max="9739" width="4.44140625" style="2" bestFit="1" customWidth="1"/>
    <col min="9740" max="9741" width="3" style="2" bestFit="1" customWidth="1"/>
    <col min="9742" max="9742" width="3.44140625" style="2" bestFit="1" customWidth="1"/>
    <col min="9743" max="9743" width="16.44140625" style="2" bestFit="1" customWidth="1"/>
    <col min="9744" max="9744" width="15.109375" style="2" bestFit="1" customWidth="1"/>
    <col min="9745" max="9983" width="8.88671875" style="2"/>
    <col min="9984" max="9984" width="7.5546875" style="2" customWidth="1"/>
    <col min="9985" max="9985" width="36.88671875" style="2" bestFit="1" customWidth="1"/>
    <col min="9986" max="9986" width="3.5546875" style="2" customWidth="1"/>
    <col min="9987" max="9987" width="5" style="2" customWidth="1"/>
    <col min="9988" max="9988" width="3" style="2" bestFit="1" customWidth="1"/>
    <col min="9989" max="9989" width="2" style="2" bestFit="1" customWidth="1"/>
    <col min="9990" max="9990" width="3.44140625" style="2" bestFit="1" customWidth="1"/>
    <col min="9991" max="9991" width="15" style="2" bestFit="1" customWidth="1"/>
    <col min="9992" max="9992" width="8.5546875" style="2" customWidth="1"/>
    <col min="9993" max="9993" width="38.5546875" style="2" bestFit="1" customWidth="1"/>
    <col min="9994" max="9994" width="2.5546875" style="2" bestFit="1" customWidth="1"/>
    <col min="9995" max="9995" width="4.44140625" style="2" bestFit="1" customWidth="1"/>
    <col min="9996" max="9997" width="3" style="2" bestFit="1" customWidth="1"/>
    <col min="9998" max="9998" width="3.44140625" style="2" bestFit="1" customWidth="1"/>
    <col min="9999" max="9999" width="16.44140625" style="2" bestFit="1" customWidth="1"/>
    <col min="10000" max="10000" width="15.109375" style="2" bestFit="1" customWidth="1"/>
    <col min="10001" max="10239" width="8.88671875" style="2"/>
    <col min="10240" max="10240" width="7.5546875" style="2" customWidth="1"/>
    <col min="10241" max="10241" width="36.88671875" style="2" bestFit="1" customWidth="1"/>
    <col min="10242" max="10242" width="3.5546875" style="2" customWidth="1"/>
    <col min="10243" max="10243" width="5" style="2" customWidth="1"/>
    <col min="10244" max="10244" width="3" style="2" bestFit="1" customWidth="1"/>
    <col min="10245" max="10245" width="2" style="2" bestFit="1" customWidth="1"/>
    <col min="10246" max="10246" width="3.44140625" style="2" bestFit="1" customWidth="1"/>
    <col min="10247" max="10247" width="15" style="2" bestFit="1" customWidth="1"/>
    <col min="10248" max="10248" width="8.5546875" style="2" customWidth="1"/>
    <col min="10249" max="10249" width="38.5546875" style="2" bestFit="1" customWidth="1"/>
    <col min="10250" max="10250" width="2.5546875" style="2" bestFit="1" customWidth="1"/>
    <col min="10251" max="10251" width="4.44140625" style="2" bestFit="1" customWidth="1"/>
    <col min="10252" max="10253" width="3" style="2" bestFit="1" customWidth="1"/>
    <col min="10254" max="10254" width="3.44140625" style="2" bestFit="1" customWidth="1"/>
    <col min="10255" max="10255" width="16.44140625" style="2" bestFit="1" customWidth="1"/>
    <col min="10256" max="10256" width="15.109375" style="2" bestFit="1" customWidth="1"/>
    <col min="10257" max="10495" width="8.88671875" style="2"/>
    <col min="10496" max="10496" width="7.5546875" style="2" customWidth="1"/>
    <col min="10497" max="10497" width="36.88671875" style="2" bestFit="1" customWidth="1"/>
    <col min="10498" max="10498" width="3.5546875" style="2" customWidth="1"/>
    <col min="10499" max="10499" width="5" style="2" customWidth="1"/>
    <col min="10500" max="10500" width="3" style="2" bestFit="1" customWidth="1"/>
    <col min="10501" max="10501" width="2" style="2" bestFit="1" customWidth="1"/>
    <col min="10502" max="10502" width="3.44140625" style="2" bestFit="1" customWidth="1"/>
    <col min="10503" max="10503" width="15" style="2" bestFit="1" customWidth="1"/>
    <col min="10504" max="10504" width="8.5546875" style="2" customWidth="1"/>
    <col min="10505" max="10505" width="38.5546875" style="2" bestFit="1" customWidth="1"/>
    <col min="10506" max="10506" width="2.5546875" style="2" bestFit="1" customWidth="1"/>
    <col min="10507" max="10507" width="4.44140625" style="2" bestFit="1" customWidth="1"/>
    <col min="10508" max="10509" width="3" style="2" bestFit="1" customWidth="1"/>
    <col min="10510" max="10510" width="3.44140625" style="2" bestFit="1" customWidth="1"/>
    <col min="10511" max="10511" width="16.44140625" style="2" bestFit="1" customWidth="1"/>
    <col min="10512" max="10512" width="15.109375" style="2" bestFit="1" customWidth="1"/>
    <col min="10513" max="10751" width="8.88671875" style="2"/>
    <col min="10752" max="10752" width="7.5546875" style="2" customWidth="1"/>
    <col min="10753" max="10753" width="36.88671875" style="2" bestFit="1" customWidth="1"/>
    <col min="10754" max="10754" width="3.5546875" style="2" customWidth="1"/>
    <col min="10755" max="10755" width="5" style="2" customWidth="1"/>
    <col min="10756" max="10756" width="3" style="2" bestFit="1" customWidth="1"/>
    <col min="10757" max="10757" width="2" style="2" bestFit="1" customWidth="1"/>
    <col min="10758" max="10758" width="3.44140625" style="2" bestFit="1" customWidth="1"/>
    <col min="10759" max="10759" width="15" style="2" bestFit="1" customWidth="1"/>
    <col min="10760" max="10760" width="8.5546875" style="2" customWidth="1"/>
    <col min="10761" max="10761" width="38.5546875" style="2" bestFit="1" customWidth="1"/>
    <col min="10762" max="10762" width="2.5546875" style="2" bestFit="1" customWidth="1"/>
    <col min="10763" max="10763" width="4.44140625" style="2" bestFit="1" customWidth="1"/>
    <col min="10764" max="10765" width="3" style="2" bestFit="1" customWidth="1"/>
    <col min="10766" max="10766" width="3.44140625" style="2" bestFit="1" customWidth="1"/>
    <col min="10767" max="10767" width="16.44140625" style="2" bestFit="1" customWidth="1"/>
    <col min="10768" max="10768" width="15.109375" style="2" bestFit="1" customWidth="1"/>
    <col min="10769" max="11007" width="8.88671875" style="2"/>
    <col min="11008" max="11008" width="7.5546875" style="2" customWidth="1"/>
    <col min="11009" max="11009" width="36.88671875" style="2" bestFit="1" customWidth="1"/>
    <col min="11010" max="11010" width="3.5546875" style="2" customWidth="1"/>
    <col min="11011" max="11011" width="5" style="2" customWidth="1"/>
    <col min="11012" max="11012" width="3" style="2" bestFit="1" customWidth="1"/>
    <col min="11013" max="11013" width="2" style="2" bestFit="1" customWidth="1"/>
    <col min="11014" max="11014" width="3.44140625" style="2" bestFit="1" customWidth="1"/>
    <col min="11015" max="11015" width="15" style="2" bestFit="1" customWidth="1"/>
    <col min="11016" max="11016" width="8.5546875" style="2" customWidth="1"/>
    <col min="11017" max="11017" width="38.5546875" style="2" bestFit="1" customWidth="1"/>
    <col min="11018" max="11018" width="2.5546875" style="2" bestFit="1" customWidth="1"/>
    <col min="11019" max="11019" width="4.44140625" style="2" bestFit="1" customWidth="1"/>
    <col min="11020" max="11021" width="3" style="2" bestFit="1" customWidth="1"/>
    <col min="11022" max="11022" width="3.44140625" style="2" bestFit="1" customWidth="1"/>
    <col min="11023" max="11023" width="16.44140625" style="2" bestFit="1" customWidth="1"/>
    <col min="11024" max="11024" width="15.109375" style="2" bestFit="1" customWidth="1"/>
    <col min="11025" max="11263" width="8.88671875" style="2"/>
    <col min="11264" max="11264" width="7.5546875" style="2" customWidth="1"/>
    <col min="11265" max="11265" width="36.88671875" style="2" bestFit="1" customWidth="1"/>
    <col min="11266" max="11266" width="3.5546875" style="2" customWidth="1"/>
    <col min="11267" max="11267" width="5" style="2" customWidth="1"/>
    <col min="11268" max="11268" width="3" style="2" bestFit="1" customWidth="1"/>
    <col min="11269" max="11269" width="2" style="2" bestFit="1" customWidth="1"/>
    <col min="11270" max="11270" width="3.44140625" style="2" bestFit="1" customWidth="1"/>
    <col min="11271" max="11271" width="15" style="2" bestFit="1" customWidth="1"/>
    <col min="11272" max="11272" width="8.5546875" style="2" customWidth="1"/>
    <col min="11273" max="11273" width="38.5546875" style="2" bestFit="1" customWidth="1"/>
    <col min="11274" max="11274" width="2.5546875" style="2" bestFit="1" customWidth="1"/>
    <col min="11275" max="11275" width="4.44140625" style="2" bestFit="1" customWidth="1"/>
    <col min="11276" max="11277" width="3" style="2" bestFit="1" customWidth="1"/>
    <col min="11278" max="11278" width="3.44140625" style="2" bestFit="1" customWidth="1"/>
    <col min="11279" max="11279" width="16.44140625" style="2" bestFit="1" customWidth="1"/>
    <col min="11280" max="11280" width="15.109375" style="2" bestFit="1" customWidth="1"/>
    <col min="11281" max="11519" width="8.88671875" style="2"/>
    <col min="11520" max="11520" width="7.5546875" style="2" customWidth="1"/>
    <col min="11521" max="11521" width="36.88671875" style="2" bestFit="1" customWidth="1"/>
    <col min="11522" max="11522" width="3.5546875" style="2" customWidth="1"/>
    <col min="11523" max="11523" width="5" style="2" customWidth="1"/>
    <col min="11524" max="11524" width="3" style="2" bestFit="1" customWidth="1"/>
    <col min="11525" max="11525" width="2" style="2" bestFit="1" customWidth="1"/>
    <col min="11526" max="11526" width="3.44140625" style="2" bestFit="1" customWidth="1"/>
    <col min="11527" max="11527" width="15" style="2" bestFit="1" customWidth="1"/>
    <col min="11528" max="11528" width="8.5546875" style="2" customWidth="1"/>
    <col min="11529" max="11529" width="38.5546875" style="2" bestFit="1" customWidth="1"/>
    <col min="11530" max="11530" width="2.5546875" style="2" bestFit="1" customWidth="1"/>
    <col min="11531" max="11531" width="4.44140625" style="2" bestFit="1" customWidth="1"/>
    <col min="11532" max="11533" width="3" style="2" bestFit="1" customWidth="1"/>
    <col min="11534" max="11534" width="3.44140625" style="2" bestFit="1" customWidth="1"/>
    <col min="11535" max="11535" width="16.44140625" style="2" bestFit="1" customWidth="1"/>
    <col min="11536" max="11536" width="15.109375" style="2" bestFit="1" customWidth="1"/>
    <col min="11537" max="11775" width="8.88671875" style="2"/>
    <col min="11776" max="11776" width="7.5546875" style="2" customWidth="1"/>
    <col min="11777" max="11777" width="36.88671875" style="2" bestFit="1" customWidth="1"/>
    <col min="11778" max="11778" width="3.5546875" style="2" customWidth="1"/>
    <col min="11779" max="11779" width="5" style="2" customWidth="1"/>
    <col min="11780" max="11780" width="3" style="2" bestFit="1" customWidth="1"/>
    <col min="11781" max="11781" width="2" style="2" bestFit="1" customWidth="1"/>
    <col min="11782" max="11782" width="3.44140625" style="2" bestFit="1" customWidth="1"/>
    <col min="11783" max="11783" width="15" style="2" bestFit="1" customWidth="1"/>
    <col min="11784" max="11784" width="8.5546875" style="2" customWidth="1"/>
    <col min="11785" max="11785" width="38.5546875" style="2" bestFit="1" customWidth="1"/>
    <col min="11786" max="11786" width="2.5546875" style="2" bestFit="1" customWidth="1"/>
    <col min="11787" max="11787" width="4.44140625" style="2" bestFit="1" customWidth="1"/>
    <col min="11788" max="11789" width="3" style="2" bestFit="1" customWidth="1"/>
    <col min="11790" max="11790" width="3.44140625" style="2" bestFit="1" customWidth="1"/>
    <col min="11791" max="11791" width="16.44140625" style="2" bestFit="1" customWidth="1"/>
    <col min="11792" max="11792" width="15.109375" style="2" bestFit="1" customWidth="1"/>
    <col min="11793" max="12031" width="8.88671875" style="2"/>
    <col min="12032" max="12032" width="7.5546875" style="2" customWidth="1"/>
    <col min="12033" max="12033" width="36.88671875" style="2" bestFit="1" customWidth="1"/>
    <col min="12034" max="12034" width="3.5546875" style="2" customWidth="1"/>
    <col min="12035" max="12035" width="5" style="2" customWidth="1"/>
    <col min="12036" max="12036" width="3" style="2" bestFit="1" customWidth="1"/>
    <col min="12037" max="12037" width="2" style="2" bestFit="1" customWidth="1"/>
    <col min="12038" max="12038" width="3.44140625" style="2" bestFit="1" customWidth="1"/>
    <col min="12039" max="12039" width="15" style="2" bestFit="1" customWidth="1"/>
    <col min="12040" max="12040" width="8.5546875" style="2" customWidth="1"/>
    <col min="12041" max="12041" width="38.5546875" style="2" bestFit="1" customWidth="1"/>
    <col min="12042" max="12042" width="2.5546875" style="2" bestFit="1" customWidth="1"/>
    <col min="12043" max="12043" width="4.44140625" style="2" bestFit="1" customWidth="1"/>
    <col min="12044" max="12045" width="3" style="2" bestFit="1" customWidth="1"/>
    <col min="12046" max="12046" width="3.44140625" style="2" bestFit="1" customWidth="1"/>
    <col min="12047" max="12047" width="16.44140625" style="2" bestFit="1" customWidth="1"/>
    <col min="12048" max="12048" width="15.109375" style="2" bestFit="1" customWidth="1"/>
    <col min="12049" max="12287" width="8.88671875" style="2"/>
    <col min="12288" max="12288" width="7.5546875" style="2" customWidth="1"/>
    <col min="12289" max="12289" width="36.88671875" style="2" bestFit="1" customWidth="1"/>
    <col min="12290" max="12290" width="3.5546875" style="2" customWidth="1"/>
    <col min="12291" max="12291" width="5" style="2" customWidth="1"/>
    <col min="12292" max="12292" width="3" style="2" bestFit="1" customWidth="1"/>
    <col min="12293" max="12293" width="2" style="2" bestFit="1" customWidth="1"/>
    <col min="12294" max="12294" width="3.44140625" style="2" bestFit="1" customWidth="1"/>
    <col min="12295" max="12295" width="15" style="2" bestFit="1" customWidth="1"/>
    <col min="12296" max="12296" width="8.5546875" style="2" customWidth="1"/>
    <col min="12297" max="12297" width="38.5546875" style="2" bestFit="1" customWidth="1"/>
    <col min="12298" max="12298" width="2.5546875" style="2" bestFit="1" customWidth="1"/>
    <col min="12299" max="12299" width="4.44140625" style="2" bestFit="1" customWidth="1"/>
    <col min="12300" max="12301" width="3" style="2" bestFit="1" customWidth="1"/>
    <col min="12302" max="12302" width="3.44140625" style="2" bestFit="1" customWidth="1"/>
    <col min="12303" max="12303" width="16.44140625" style="2" bestFit="1" customWidth="1"/>
    <col min="12304" max="12304" width="15.109375" style="2" bestFit="1" customWidth="1"/>
    <col min="12305" max="12543" width="8.88671875" style="2"/>
    <col min="12544" max="12544" width="7.5546875" style="2" customWidth="1"/>
    <col min="12545" max="12545" width="36.88671875" style="2" bestFit="1" customWidth="1"/>
    <col min="12546" max="12546" width="3.5546875" style="2" customWidth="1"/>
    <col min="12547" max="12547" width="5" style="2" customWidth="1"/>
    <col min="12548" max="12548" width="3" style="2" bestFit="1" customWidth="1"/>
    <col min="12549" max="12549" width="2" style="2" bestFit="1" customWidth="1"/>
    <col min="12550" max="12550" width="3.44140625" style="2" bestFit="1" customWidth="1"/>
    <col min="12551" max="12551" width="15" style="2" bestFit="1" customWidth="1"/>
    <col min="12552" max="12552" width="8.5546875" style="2" customWidth="1"/>
    <col min="12553" max="12553" width="38.5546875" style="2" bestFit="1" customWidth="1"/>
    <col min="12554" max="12554" width="2.5546875" style="2" bestFit="1" customWidth="1"/>
    <col min="12555" max="12555" width="4.44140625" style="2" bestFit="1" customWidth="1"/>
    <col min="12556" max="12557" width="3" style="2" bestFit="1" customWidth="1"/>
    <col min="12558" max="12558" width="3.44140625" style="2" bestFit="1" customWidth="1"/>
    <col min="12559" max="12559" width="16.44140625" style="2" bestFit="1" customWidth="1"/>
    <col min="12560" max="12560" width="15.109375" style="2" bestFit="1" customWidth="1"/>
    <col min="12561" max="12799" width="8.88671875" style="2"/>
    <col min="12800" max="12800" width="7.5546875" style="2" customWidth="1"/>
    <col min="12801" max="12801" width="36.88671875" style="2" bestFit="1" customWidth="1"/>
    <col min="12802" max="12802" width="3.5546875" style="2" customWidth="1"/>
    <col min="12803" max="12803" width="5" style="2" customWidth="1"/>
    <col min="12804" max="12804" width="3" style="2" bestFit="1" customWidth="1"/>
    <col min="12805" max="12805" width="2" style="2" bestFit="1" customWidth="1"/>
    <col min="12806" max="12806" width="3.44140625" style="2" bestFit="1" customWidth="1"/>
    <col min="12807" max="12807" width="15" style="2" bestFit="1" customWidth="1"/>
    <col min="12808" max="12808" width="8.5546875" style="2" customWidth="1"/>
    <col min="12809" max="12809" width="38.5546875" style="2" bestFit="1" customWidth="1"/>
    <col min="12810" max="12810" width="2.5546875" style="2" bestFit="1" customWidth="1"/>
    <col min="12811" max="12811" width="4.44140625" style="2" bestFit="1" customWidth="1"/>
    <col min="12812" max="12813" width="3" style="2" bestFit="1" customWidth="1"/>
    <col min="12814" max="12814" width="3.44140625" style="2" bestFit="1" customWidth="1"/>
    <col min="12815" max="12815" width="16.44140625" style="2" bestFit="1" customWidth="1"/>
    <col min="12816" max="12816" width="15.109375" style="2" bestFit="1" customWidth="1"/>
    <col min="12817" max="13055" width="8.88671875" style="2"/>
    <col min="13056" max="13056" width="7.5546875" style="2" customWidth="1"/>
    <col min="13057" max="13057" width="36.88671875" style="2" bestFit="1" customWidth="1"/>
    <col min="13058" max="13058" width="3.5546875" style="2" customWidth="1"/>
    <col min="13059" max="13059" width="5" style="2" customWidth="1"/>
    <col min="13060" max="13060" width="3" style="2" bestFit="1" customWidth="1"/>
    <col min="13061" max="13061" width="2" style="2" bestFit="1" customWidth="1"/>
    <col min="13062" max="13062" width="3.44140625" style="2" bestFit="1" customWidth="1"/>
    <col min="13063" max="13063" width="15" style="2" bestFit="1" customWidth="1"/>
    <col min="13064" max="13064" width="8.5546875" style="2" customWidth="1"/>
    <col min="13065" max="13065" width="38.5546875" style="2" bestFit="1" customWidth="1"/>
    <col min="13066" max="13066" width="2.5546875" style="2" bestFit="1" customWidth="1"/>
    <col min="13067" max="13067" width="4.44140625" style="2" bestFit="1" customWidth="1"/>
    <col min="13068" max="13069" width="3" style="2" bestFit="1" customWidth="1"/>
    <col min="13070" max="13070" width="3.44140625" style="2" bestFit="1" customWidth="1"/>
    <col min="13071" max="13071" width="16.44140625" style="2" bestFit="1" customWidth="1"/>
    <col min="13072" max="13072" width="15.109375" style="2" bestFit="1" customWidth="1"/>
    <col min="13073" max="13311" width="8.88671875" style="2"/>
    <col min="13312" max="13312" width="7.5546875" style="2" customWidth="1"/>
    <col min="13313" max="13313" width="36.88671875" style="2" bestFit="1" customWidth="1"/>
    <col min="13314" max="13314" width="3.5546875" style="2" customWidth="1"/>
    <col min="13315" max="13315" width="5" style="2" customWidth="1"/>
    <col min="13316" max="13316" width="3" style="2" bestFit="1" customWidth="1"/>
    <col min="13317" max="13317" width="2" style="2" bestFit="1" customWidth="1"/>
    <col min="13318" max="13318" width="3.44140625" style="2" bestFit="1" customWidth="1"/>
    <col min="13319" max="13319" width="15" style="2" bestFit="1" customWidth="1"/>
    <col min="13320" max="13320" width="8.5546875" style="2" customWidth="1"/>
    <col min="13321" max="13321" width="38.5546875" style="2" bestFit="1" customWidth="1"/>
    <col min="13322" max="13322" width="2.5546875" style="2" bestFit="1" customWidth="1"/>
    <col min="13323" max="13323" width="4.44140625" style="2" bestFit="1" customWidth="1"/>
    <col min="13324" max="13325" width="3" style="2" bestFit="1" customWidth="1"/>
    <col min="13326" max="13326" width="3.44140625" style="2" bestFit="1" customWidth="1"/>
    <col min="13327" max="13327" width="16.44140625" style="2" bestFit="1" customWidth="1"/>
    <col min="13328" max="13328" width="15.109375" style="2" bestFit="1" customWidth="1"/>
    <col min="13329" max="13567" width="8.88671875" style="2"/>
    <col min="13568" max="13568" width="7.5546875" style="2" customWidth="1"/>
    <col min="13569" max="13569" width="36.88671875" style="2" bestFit="1" customWidth="1"/>
    <col min="13570" max="13570" width="3.5546875" style="2" customWidth="1"/>
    <col min="13571" max="13571" width="5" style="2" customWidth="1"/>
    <col min="13572" max="13572" width="3" style="2" bestFit="1" customWidth="1"/>
    <col min="13573" max="13573" width="2" style="2" bestFit="1" customWidth="1"/>
    <col min="13574" max="13574" width="3.44140625" style="2" bestFit="1" customWidth="1"/>
    <col min="13575" max="13575" width="15" style="2" bestFit="1" customWidth="1"/>
    <col min="13576" max="13576" width="8.5546875" style="2" customWidth="1"/>
    <col min="13577" max="13577" width="38.5546875" style="2" bestFit="1" customWidth="1"/>
    <col min="13578" max="13578" width="2.5546875" style="2" bestFit="1" customWidth="1"/>
    <col min="13579" max="13579" width="4.44140625" style="2" bestFit="1" customWidth="1"/>
    <col min="13580" max="13581" width="3" style="2" bestFit="1" customWidth="1"/>
    <col min="13582" max="13582" width="3.44140625" style="2" bestFit="1" customWidth="1"/>
    <col min="13583" max="13583" width="16.44140625" style="2" bestFit="1" customWidth="1"/>
    <col min="13584" max="13584" width="15.109375" style="2" bestFit="1" customWidth="1"/>
    <col min="13585" max="13823" width="8.88671875" style="2"/>
    <col min="13824" max="13824" width="7.5546875" style="2" customWidth="1"/>
    <col min="13825" max="13825" width="36.88671875" style="2" bestFit="1" customWidth="1"/>
    <col min="13826" max="13826" width="3.5546875" style="2" customWidth="1"/>
    <col min="13827" max="13827" width="5" style="2" customWidth="1"/>
    <col min="13828" max="13828" width="3" style="2" bestFit="1" customWidth="1"/>
    <col min="13829" max="13829" width="2" style="2" bestFit="1" customWidth="1"/>
    <col min="13830" max="13830" width="3.44140625" style="2" bestFit="1" customWidth="1"/>
    <col min="13831" max="13831" width="15" style="2" bestFit="1" customWidth="1"/>
    <col min="13832" max="13832" width="8.5546875" style="2" customWidth="1"/>
    <col min="13833" max="13833" width="38.5546875" style="2" bestFit="1" customWidth="1"/>
    <col min="13834" max="13834" width="2.5546875" style="2" bestFit="1" customWidth="1"/>
    <col min="13835" max="13835" width="4.44140625" style="2" bestFit="1" customWidth="1"/>
    <col min="13836" max="13837" width="3" style="2" bestFit="1" customWidth="1"/>
    <col min="13838" max="13838" width="3.44140625" style="2" bestFit="1" customWidth="1"/>
    <col min="13839" max="13839" width="16.44140625" style="2" bestFit="1" customWidth="1"/>
    <col min="13840" max="13840" width="15.109375" style="2" bestFit="1" customWidth="1"/>
    <col min="13841" max="14079" width="8.88671875" style="2"/>
    <col min="14080" max="14080" width="7.5546875" style="2" customWidth="1"/>
    <col min="14081" max="14081" width="36.88671875" style="2" bestFit="1" customWidth="1"/>
    <col min="14082" max="14082" width="3.5546875" style="2" customWidth="1"/>
    <col min="14083" max="14083" width="5" style="2" customWidth="1"/>
    <col min="14084" max="14084" width="3" style="2" bestFit="1" customWidth="1"/>
    <col min="14085" max="14085" width="2" style="2" bestFit="1" customWidth="1"/>
    <col min="14086" max="14086" width="3.44140625" style="2" bestFit="1" customWidth="1"/>
    <col min="14087" max="14087" width="15" style="2" bestFit="1" customWidth="1"/>
    <col min="14088" max="14088" width="8.5546875" style="2" customWidth="1"/>
    <col min="14089" max="14089" width="38.5546875" style="2" bestFit="1" customWidth="1"/>
    <col min="14090" max="14090" width="2.5546875" style="2" bestFit="1" customWidth="1"/>
    <col min="14091" max="14091" width="4.44140625" style="2" bestFit="1" customWidth="1"/>
    <col min="14092" max="14093" width="3" style="2" bestFit="1" customWidth="1"/>
    <col min="14094" max="14094" width="3.44140625" style="2" bestFit="1" customWidth="1"/>
    <col min="14095" max="14095" width="16.44140625" style="2" bestFit="1" customWidth="1"/>
    <col min="14096" max="14096" width="15.109375" style="2" bestFit="1" customWidth="1"/>
    <col min="14097" max="14335" width="8.88671875" style="2"/>
    <col min="14336" max="14336" width="7.5546875" style="2" customWidth="1"/>
    <col min="14337" max="14337" width="36.88671875" style="2" bestFit="1" customWidth="1"/>
    <col min="14338" max="14338" width="3.5546875" style="2" customWidth="1"/>
    <col min="14339" max="14339" width="5" style="2" customWidth="1"/>
    <col min="14340" max="14340" width="3" style="2" bestFit="1" customWidth="1"/>
    <col min="14341" max="14341" width="2" style="2" bestFit="1" customWidth="1"/>
    <col min="14342" max="14342" width="3.44140625" style="2" bestFit="1" customWidth="1"/>
    <col min="14343" max="14343" width="15" style="2" bestFit="1" customWidth="1"/>
    <col min="14344" max="14344" width="8.5546875" style="2" customWidth="1"/>
    <col min="14345" max="14345" width="38.5546875" style="2" bestFit="1" customWidth="1"/>
    <col min="14346" max="14346" width="2.5546875" style="2" bestFit="1" customWidth="1"/>
    <col min="14347" max="14347" width="4.44140625" style="2" bestFit="1" customWidth="1"/>
    <col min="14348" max="14349" width="3" style="2" bestFit="1" customWidth="1"/>
    <col min="14350" max="14350" width="3.44140625" style="2" bestFit="1" customWidth="1"/>
    <col min="14351" max="14351" width="16.44140625" style="2" bestFit="1" customWidth="1"/>
    <col min="14352" max="14352" width="15.109375" style="2" bestFit="1" customWidth="1"/>
    <col min="14353" max="14591" width="8.88671875" style="2"/>
    <col min="14592" max="14592" width="7.5546875" style="2" customWidth="1"/>
    <col min="14593" max="14593" width="36.88671875" style="2" bestFit="1" customWidth="1"/>
    <col min="14594" max="14594" width="3.5546875" style="2" customWidth="1"/>
    <col min="14595" max="14595" width="5" style="2" customWidth="1"/>
    <col min="14596" max="14596" width="3" style="2" bestFit="1" customWidth="1"/>
    <col min="14597" max="14597" width="2" style="2" bestFit="1" customWidth="1"/>
    <col min="14598" max="14598" width="3.44140625" style="2" bestFit="1" customWidth="1"/>
    <col min="14599" max="14599" width="15" style="2" bestFit="1" customWidth="1"/>
    <col min="14600" max="14600" width="8.5546875" style="2" customWidth="1"/>
    <col min="14601" max="14601" width="38.5546875" style="2" bestFit="1" customWidth="1"/>
    <col min="14602" max="14602" width="2.5546875" style="2" bestFit="1" customWidth="1"/>
    <col min="14603" max="14603" width="4.44140625" style="2" bestFit="1" customWidth="1"/>
    <col min="14604" max="14605" width="3" style="2" bestFit="1" customWidth="1"/>
    <col min="14606" max="14606" width="3.44140625" style="2" bestFit="1" customWidth="1"/>
    <col min="14607" max="14607" width="16.44140625" style="2" bestFit="1" customWidth="1"/>
    <col min="14608" max="14608" width="15.109375" style="2" bestFit="1" customWidth="1"/>
    <col min="14609" max="14847" width="8.88671875" style="2"/>
    <col min="14848" max="14848" width="7.5546875" style="2" customWidth="1"/>
    <col min="14849" max="14849" width="36.88671875" style="2" bestFit="1" customWidth="1"/>
    <col min="14850" max="14850" width="3.5546875" style="2" customWidth="1"/>
    <col min="14851" max="14851" width="5" style="2" customWidth="1"/>
    <col min="14852" max="14852" width="3" style="2" bestFit="1" customWidth="1"/>
    <col min="14853" max="14853" width="2" style="2" bestFit="1" customWidth="1"/>
    <col min="14854" max="14854" width="3.44140625" style="2" bestFit="1" customWidth="1"/>
    <col min="14855" max="14855" width="15" style="2" bestFit="1" customWidth="1"/>
    <col min="14856" max="14856" width="8.5546875" style="2" customWidth="1"/>
    <col min="14857" max="14857" width="38.5546875" style="2" bestFit="1" customWidth="1"/>
    <col min="14858" max="14858" width="2.5546875" style="2" bestFit="1" customWidth="1"/>
    <col min="14859" max="14859" width="4.44140625" style="2" bestFit="1" customWidth="1"/>
    <col min="14860" max="14861" width="3" style="2" bestFit="1" customWidth="1"/>
    <col min="14862" max="14862" width="3.44140625" style="2" bestFit="1" customWidth="1"/>
    <col min="14863" max="14863" width="16.44140625" style="2" bestFit="1" customWidth="1"/>
    <col min="14864" max="14864" width="15.109375" style="2" bestFit="1" customWidth="1"/>
    <col min="14865" max="15103" width="8.88671875" style="2"/>
    <col min="15104" max="15104" width="7.5546875" style="2" customWidth="1"/>
    <col min="15105" max="15105" width="36.88671875" style="2" bestFit="1" customWidth="1"/>
    <col min="15106" max="15106" width="3.5546875" style="2" customWidth="1"/>
    <col min="15107" max="15107" width="5" style="2" customWidth="1"/>
    <col min="15108" max="15108" width="3" style="2" bestFit="1" customWidth="1"/>
    <col min="15109" max="15109" width="2" style="2" bestFit="1" customWidth="1"/>
    <col min="15110" max="15110" width="3.44140625" style="2" bestFit="1" customWidth="1"/>
    <col min="15111" max="15111" width="15" style="2" bestFit="1" customWidth="1"/>
    <col min="15112" max="15112" width="8.5546875" style="2" customWidth="1"/>
    <col min="15113" max="15113" width="38.5546875" style="2" bestFit="1" customWidth="1"/>
    <col min="15114" max="15114" width="2.5546875" style="2" bestFit="1" customWidth="1"/>
    <col min="15115" max="15115" width="4.44140625" style="2" bestFit="1" customWidth="1"/>
    <col min="15116" max="15117" width="3" style="2" bestFit="1" customWidth="1"/>
    <col min="15118" max="15118" width="3.44140625" style="2" bestFit="1" customWidth="1"/>
    <col min="15119" max="15119" width="16.44140625" style="2" bestFit="1" customWidth="1"/>
    <col min="15120" max="15120" width="15.109375" style="2" bestFit="1" customWidth="1"/>
    <col min="15121" max="15359" width="8.88671875" style="2"/>
    <col min="15360" max="15360" width="7.5546875" style="2" customWidth="1"/>
    <col min="15361" max="15361" width="36.88671875" style="2" bestFit="1" customWidth="1"/>
    <col min="15362" max="15362" width="3.5546875" style="2" customWidth="1"/>
    <col min="15363" max="15363" width="5" style="2" customWidth="1"/>
    <col min="15364" max="15364" width="3" style="2" bestFit="1" customWidth="1"/>
    <col min="15365" max="15365" width="2" style="2" bestFit="1" customWidth="1"/>
    <col min="15366" max="15366" width="3.44140625" style="2" bestFit="1" customWidth="1"/>
    <col min="15367" max="15367" width="15" style="2" bestFit="1" customWidth="1"/>
    <col min="15368" max="15368" width="8.5546875" style="2" customWidth="1"/>
    <col min="15369" max="15369" width="38.5546875" style="2" bestFit="1" customWidth="1"/>
    <col min="15370" max="15370" width="2.5546875" style="2" bestFit="1" customWidth="1"/>
    <col min="15371" max="15371" width="4.44140625" style="2" bestFit="1" customWidth="1"/>
    <col min="15372" max="15373" width="3" style="2" bestFit="1" customWidth="1"/>
    <col min="15374" max="15374" width="3.44140625" style="2" bestFit="1" customWidth="1"/>
    <col min="15375" max="15375" width="16.44140625" style="2" bestFit="1" customWidth="1"/>
    <col min="15376" max="15376" width="15.109375" style="2" bestFit="1" customWidth="1"/>
    <col min="15377" max="15615" width="8.88671875" style="2"/>
    <col min="15616" max="15616" width="7.5546875" style="2" customWidth="1"/>
    <col min="15617" max="15617" width="36.88671875" style="2" bestFit="1" customWidth="1"/>
    <col min="15618" max="15618" width="3.5546875" style="2" customWidth="1"/>
    <col min="15619" max="15619" width="5" style="2" customWidth="1"/>
    <col min="15620" max="15620" width="3" style="2" bestFit="1" customWidth="1"/>
    <col min="15621" max="15621" width="2" style="2" bestFit="1" customWidth="1"/>
    <col min="15622" max="15622" width="3.44140625" style="2" bestFit="1" customWidth="1"/>
    <col min="15623" max="15623" width="15" style="2" bestFit="1" customWidth="1"/>
    <col min="15624" max="15624" width="8.5546875" style="2" customWidth="1"/>
    <col min="15625" max="15625" width="38.5546875" style="2" bestFit="1" customWidth="1"/>
    <col min="15626" max="15626" width="2.5546875" style="2" bestFit="1" customWidth="1"/>
    <col min="15627" max="15627" width="4.44140625" style="2" bestFit="1" customWidth="1"/>
    <col min="15628" max="15629" width="3" style="2" bestFit="1" customWidth="1"/>
    <col min="15630" max="15630" width="3.44140625" style="2" bestFit="1" customWidth="1"/>
    <col min="15631" max="15631" width="16.44140625" style="2" bestFit="1" customWidth="1"/>
    <col min="15632" max="15632" width="15.109375" style="2" bestFit="1" customWidth="1"/>
    <col min="15633" max="15871" width="8.88671875" style="2"/>
    <col min="15872" max="15872" width="7.5546875" style="2" customWidth="1"/>
    <col min="15873" max="15873" width="36.88671875" style="2" bestFit="1" customWidth="1"/>
    <col min="15874" max="15874" width="3.5546875" style="2" customWidth="1"/>
    <col min="15875" max="15875" width="5" style="2" customWidth="1"/>
    <col min="15876" max="15876" width="3" style="2" bestFit="1" customWidth="1"/>
    <col min="15877" max="15877" width="2" style="2" bestFit="1" customWidth="1"/>
    <col min="15878" max="15878" width="3.44140625" style="2" bestFit="1" customWidth="1"/>
    <col min="15879" max="15879" width="15" style="2" bestFit="1" customWidth="1"/>
    <col min="15880" max="15880" width="8.5546875" style="2" customWidth="1"/>
    <col min="15881" max="15881" width="38.5546875" style="2" bestFit="1" customWidth="1"/>
    <col min="15882" max="15882" width="2.5546875" style="2" bestFit="1" customWidth="1"/>
    <col min="15883" max="15883" width="4.44140625" style="2" bestFit="1" customWidth="1"/>
    <col min="15884" max="15885" width="3" style="2" bestFit="1" customWidth="1"/>
    <col min="15886" max="15886" width="3.44140625" style="2" bestFit="1" customWidth="1"/>
    <col min="15887" max="15887" width="16.44140625" style="2" bestFit="1" customWidth="1"/>
    <col min="15888" max="15888" width="15.109375" style="2" bestFit="1" customWidth="1"/>
    <col min="15889" max="16127" width="8.88671875" style="2"/>
    <col min="16128" max="16128" width="7.5546875" style="2" customWidth="1"/>
    <col min="16129" max="16129" width="36.88671875" style="2" bestFit="1" customWidth="1"/>
    <col min="16130" max="16130" width="3.5546875" style="2" customWidth="1"/>
    <col min="16131" max="16131" width="5" style="2" customWidth="1"/>
    <col min="16132" max="16132" width="3" style="2" bestFit="1" customWidth="1"/>
    <col min="16133" max="16133" width="2" style="2" bestFit="1" customWidth="1"/>
    <col min="16134" max="16134" width="3.44140625" style="2" bestFit="1" customWidth="1"/>
    <col min="16135" max="16135" width="15" style="2" bestFit="1" customWidth="1"/>
    <col min="16136" max="16136" width="8.5546875" style="2" customWidth="1"/>
    <col min="16137" max="16137" width="38.5546875" style="2" bestFit="1" customWidth="1"/>
    <col min="16138" max="16138" width="2.5546875" style="2" bestFit="1" customWidth="1"/>
    <col min="16139" max="16139" width="4.44140625" style="2" bestFit="1" customWidth="1"/>
    <col min="16140" max="16141" width="3" style="2" bestFit="1" customWidth="1"/>
    <col min="16142" max="16142" width="3.44140625" style="2" bestFit="1" customWidth="1"/>
    <col min="16143" max="16143" width="16.44140625" style="2" bestFit="1" customWidth="1"/>
    <col min="16144" max="16144" width="15.109375" style="2" bestFit="1" customWidth="1"/>
    <col min="16145" max="16384" width="8.88671875" style="2"/>
  </cols>
  <sheetData>
    <row r="2" spans="1:15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5">
      <c r="A3" s="94" t="s">
        <v>360</v>
      </c>
      <c r="B3" s="94"/>
    </row>
    <row r="4" spans="1:15">
      <c r="A4" s="94" t="s">
        <v>361</v>
      </c>
      <c r="B4" s="94"/>
    </row>
    <row r="6" spans="1:15">
      <c r="A6" s="105" t="s">
        <v>2</v>
      </c>
      <c r="B6" s="105"/>
      <c r="C6" s="105"/>
      <c r="D6" s="105"/>
      <c r="E6" s="105"/>
      <c r="F6" s="105"/>
      <c r="G6" s="105"/>
      <c r="H6" s="107" t="s">
        <v>58</v>
      </c>
      <c r="I6" s="107"/>
      <c r="J6" s="107"/>
      <c r="K6" s="107"/>
      <c r="L6" s="107"/>
      <c r="M6" s="107"/>
      <c r="N6" s="107"/>
      <c r="O6" s="111" t="s">
        <v>1</v>
      </c>
    </row>
    <row r="7" spans="1:15" ht="12.75" customHeight="1">
      <c r="A7" s="112" t="s">
        <v>3</v>
      </c>
      <c r="B7" s="112" t="s">
        <v>4</v>
      </c>
      <c r="C7" s="113" t="s">
        <v>5</v>
      </c>
      <c r="D7" s="114" t="s">
        <v>6</v>
      </c>
      <c r="E7" s="105" t="s">
        <v>7</v>
      </c>
      <c r="F7" s="105" t="s">
        <v>8</v>
      </c>
      <c r="G7" s="114" t="s">
        <v>9</v>
      </c>
      <c r="H7" s="108" t="s">
        <v>3</v>
      </c>
      <c r="I7" s="109" t="s">
        <v>4</v>
      </c>
      <c r="J7" s="110" t="s">
        <v>5</v>
      </c>
      <c r="K7" s="110" t="s">
        <v>6</v>
      </c>
      <c r="L7" s="107" t="s">
        <v>7</v>
      </c>
      <c r="M7" s="107" t="s">
        <v>8</v>
      </c>
      <c r="N7" s="110" t="s">
        <v>9</v>
      </c>
      <c r="O7" s="111"/>
    </row>
    <row r="8" spans="1:15" ht="46.35" customHeight="1">
      <c r="A8" s="112"/>
      <c r="B8" s="112"/>
      <c r="C8" s="113"/>
      <c r="D8" s="114"/>
      <c r="E8" s="105"/>
      <c r="F8" s="105"/>
      <c r="G8" s="114" t="s">
        <v>9</v>
      </c>
      <c r="H8" s="108"/>
      <c r="I8" s="109"/>
      <c r="J8" s="110"/>
      <c r="K8" s="110"/>
      <c r="L8" s="107"/>
      <c r="M8" s="107"/>
      <c r="N8" s="110" t="s">
        <v>9</v>
      </c>
      <c r="O8" s="111"/>
    </row>
    <row r="9" spans="1:15" s="7" customFormat="1" ht="15" customHeight="1">
      <c r="A9" s="3" t="s">
        <v>10</v>
      </c>
      <c r="B9" s="4" t="s">
        <v>11</v>
      </c>
      <c r="C9" s="42">
        <v>1</v>
      </c>
      <c r="D9" s="5" t="s">
        <v>12</v>
      </c>
      <c r="E9" s="6">
        <v>2</v>
      </c>
      <c r="F9" s="6">
        <v>0</v>
      </c>
      <c r="G9" s="5">
        <v>2</v>
      </c>
      <c r="H9" s="39" t="s">
        <v>10</v>
      </c>
      <c r="I9" s="39" t="s">
        <v>60</v>
      </c>
      <c r="J9" s="5">
        <v>1</v>
      </c>
      <c r="K9" s="6" t="s">
        <v>12</v>
      </c>
      <c r="L9" s="40">
        <v>2</v>
      </c>
      <c r="M9" s="40">
        <v>0</v>
      </c>
      <c r="N9" s="40">
        <v>2</v>
      </c>
      <c r="O9" s="13" t="s">
        <v>308</v>
      </c>
    </row>
    <row r="10" spans="1:15" s="7" customFormat="1" ht="15" customHeight="1">
      <c r="A10" s="3" t="s">
        <v>13</v>
      </c>
      <c r="B10" s="4" t="s">
        <v>309</v>
      </c>
      <c r="C10" s="43">
        <v>1</v>
      </c>
      <c r="D10" s="5" t="s">
        <v>12</v>
      </c>
      <c r="E10" s="6">
        <v>2</v>
      </c>
      <c r="F10" s="6">
        <v>0</v>
      </c>
      <c r="G10" s="5">
        <v>2</v>
      </c>
      <c r="H10" s="39" t="s">
        <v>13</v>
      </c>
      <c r="I10" s="39" t="s">
        <v>14</v>
      </c>
      <c r="J10" s="5">
        <v>1</v>
      </c>
      <c r="K10" s="6" t="s">
        <v>12</v>
      </c>
      <c r="L10" s="40">
        <v>2</v>
      </c>
      <c r="M10" s="40">
        <v>0</v>
      </c>
      <c r="N10" s="40">
        <v>2</v>
      </c>
      <c r="O10" s="13" t="s">
        <v>308</v>
      </c>
    </row>
    <row r="11" spans="1:15" s="7" customFormat="1" ht="15" customHeight="1">
      <c r="A11" s="3" t="s">
        <v>15</v>
      </c>
      <c r="B11" s="4" t="s">
        <v>16</v>
      </c>
      <c r="C11" s="43">
        <v>1</v>
      </c>
      <c r="D11" s="5" t="s">
        <v>12</v>
      </c>
      <c r="E11" s="6">
        <v>2</v>
      </c>
      <c r="F11" s="6">
        <v>0</v>
      </c>
      <c r="G11" s="5">
        <v>2</v>
      </c>
      <c r="H11" s="39" t="s">
        <v>15</v>
      </c>
      <c r="I11" s="39" t="s">
        <v>61</v>
      </c>
      <c r="J11" s="5">
        <v>1</v>
      </c>
      <c r="K11" s="6" t="s">
        <v>12</v>
      </c>
      <c r="L11" s="40">
        <v>2</v>
      </c>
      <c r="M11" s="40">
        <v>0</v>
      </c>
      <c r="N11" s="40">
        <v>2</v>
      </c>
      <c r="O11" s="13" t="s">
        <v>308</v>
      </c>
    </row>
    <row r="12" spans="1:15" s="7" customFormat="1">
      <c r="A12" s="3" t="s">
        <v>17</v>
      </c>
      <c r="B12" s="4" t="s">
        <v>310</v>
      </c>
      <c r="C12" s="43">
        <v>1</v>
      </c>
      <c r="D12" s="5" t="s">
        <v>12</v>
      </c>
      <c r="E12" s="6">
        <v>4</v>
      </c>
      <c r="F12" s="6">
        <v>0</v>
      </c>
      <c r="G12" s="5">
        <v>5</v>
      </c>
      <c r="H12" s="39" t="s">
        <v>17</v>
      </c>
      <c r="I12" s="39" t="s">
        <v>18</v>
      </c>
      <c r="J12" s="5">
        <v>1</v>
      </c>
      <c r="K12" s="6" t="s">
        <v>12</v>
      </c>
      <c r="L12" s="40">
        <v>3</v>
      </c>
      <c r="M12" s="40">
        <v>1</v>
      </c>
      <c r="N12" s="40">
        <v>5</v>
      </c>
      <c r="O12" s="13" t="s">
        <v>308</v>
      </c>
    </row>
    <row r="13" spans="1:15" s="7" customFormat="1">
      <c r="A13" s="3" t="s">
        <v>19</v>
      </c>
      <c r="B13" s="4" t="s">
        <v>311</v>
      </c>
      <c r="C13" s="43">
        <v>1</v>
      </c>
      <c r="D13" s="43" t="s">
        <v>12</v>
      </c>
      <c r="E13" s="6">
        <v>4</v>
      </c>
      <c r="F13" s="6">
        <v>0</v>
      </c>
      <c r="G13" s="83">
        <v>5</v>
      </c>
      <c r="H13" s="48" t="s">
        <v>62</v>
      </c>
      <c r="I13" s="39" t="s">
        <v>63</v>
      </c>
      <c r="J13" s="5">
        <v>1</v>
      </c>
      <c r="K13" s="5" t="s">
        <v>12</v>
      </c>
      <c r="L13" s="40">
        <v>4</v>
      </c>
      <c r="M13" s="40">
        <v>0</v>
      </c>
      <c r="N13" s="40">
        <v>4</v>
      </c>
      <c r="O13" s="13" t="s">
        <v>308</v>
      </c>
    </row>
    <row r="14" spans="1:15" s="7" customFormat="1" ht="15" customHeight="1">
      <c r="A14" s="4" t="s">
        <v>34</v>
      </c>
      <c r="B14" s="4" t="s">
        <v>314</v>
      </c>
      <c r="C14" s="43">
        <v>2</v>
      </c>
      <c r="D14" s="43" t="s">
        <v>12</v>
      </c>
      <c r="E14" s="6">
        <v>3</v>
      </c>
      <c r="F14" s="6">
        <v>1</v>
      </c>
      <c r="G14" s="5">
        <v>3</v>
      </c>
      <c r="H14" s="39" t="s">
        <v>64</v>
      </c>
      <c r="I14" s="39" t="s">
        <v>35</v>
      </c>
      <c r="J14" s="5">
        <v>1</v>
      </c>
      <c r="K14" s="6" t="s">
        <v>12</v>
      </c>
      <c r="L14" s="40">
        <v>2</v>
      </c>
      <c r="M14" s="40">
        <v>1</v>
      </c>
      <c r="N14" s="40">
        <v>3</v>
      </c>
      <c r="O14" s="13" t="s">
        <v>308</v>
      </c>
    </row>
    <row r="15" spans="1:15" ht="15" customHeight="1">
      <c r="A15" s="3" t="s">
        <v>20</v>
      </c>
      <c r="B15" s="4" t="s">
        <v>21</v>
      </c>
      <c r="C15" s="43">
        <v>1</v>
      </c>
      <c r="D15" s="43" t="s">
        <v>12</v>
      </c>
      <c r="E15" s="5">
        <v>4</v>
      </c>
      <c r="F15" s="5">
        <v>0</v>
      </c>
      <c r="G15" s="5">
        <v>5</v>
      </c>
      <c r="H15" s="39" t="s">
        <v>20</v>
      </c>
      <c r="I15" s="39" t="s">
        <v>21</v>
      </c>
      <c r="J15" s="5">
        <v>1</v>
      </c>
      <c r="K15" s="6" t="s">
        <v>12</v>
      </c>
      <c r="L15" s="40">
        <v>4</v>
      </c>
      <c r="M15" s="40">
        <v>0</v>
      </c>
      <c r="N15" s="40">
        <v>5</v>
      </c>
      <c r="O15" s="13" t="s">
        <v>308</v>
      </c>
    </row>
    <row r="16" spans="1:15">
      <c r="A16" s="3" t="s">
        <v>43</v>
      </c>
      <c r="B16" s="3" t="s">
        <v>312</v>
      </c>
      <c r="C16" s="62">
        <v>3</v>
      </c>
      <c r="D16" s="43" t="s">
        <v>12</v>
      </c>
      <c r="E16" s="5">
        <v>2</v>
      </c>
      <c r="F16" s="5">
        <v>0</v>
      </c>
      <c r="G16" s="5">
        <v>2</v>
      </c>
      <c r="H16" s="48" t="s">
        <v>43</v>
      </c>
      <c r="I16" s="39" t="s">
        <v>44</v>
      </c>
      <c r="J16" s="5">
        <v>1</v>
      </c>
      <c r="K16" s="5" t="s">
        <v>12</v>
      </c>
      <c r="L16" s="40">
        <v>2</v>
      </c>
      <c r="M16" s="40">
        <v>0</v>
      </c>
      <c r="N16" s="40">
        <v>2</v>
      </c>
      <c r="O16" s="13" t="s">
        <v>308</v>
      </c>
    </row>
    <row r="17" spans="1:15" ht="24" customHeight="1">
      <c r="A17" s="4" t="s">
        <v>22</v>
      </c>
      <c r="B17" s="4" t="s">
        <v>23</v>
      </c>
      <c r="C17" s="42">
        <v>1</v>
      </c>
      <c r="D17" s="49" t="s">
        <v>12</v>
      </c>
      <c r="E17" s="6">
        <v>2</v>
      </c>
      <c r="F17" s="6">
        <v>0</v>
      </c>
      <c r="G17" s="6">
        <v>2</v>
      </c>
      <c r="H17" s="39" t="s">
        <v>22</v>
      </c>
      <c r="I17" s="39" t="s">
        <v>23</v>
      </c>
      <c r="J17" s="5">
        <v>1</v>
      </c>
      <c r="K17" s="5" t="s">
        <v>12</v>
      </c>
      <c r="L17" s="40">
        <v>2</v>
      </c>
      <c r="M17" s="40">
        <v>0</v>
      </c>
      <c r="N17" s="40">
        <v>2</v>
      </c>
      <c r="O17" s="13" t="s">
        <v>308</v>
      </c>
    </row>
    <row r="18" spans="1:15" ht="24" customHeight="1">
      <c r="A18" s="82"/>
      <c r="B18" s="4" t="s">
        <v>316</v>
      </c>
      <c r="C18" s="80">
        <v>2</v>
      </c>
      <c r="D18" s="81" t="s">
        <v>54</v>
      </c>
      <c r="E18" s="6">
        <v>2</v>
      </c>
      <c r="F18" s="6">
        <v>0</v>
      </c>
      <c r="G18" s="6">
        <v>3</v>
      </c>
      <c r="H18" s="39" t="s">
        <v>38</v>
      </c>
      <c r="I18" s="39" t="s">
        <v>65</v>
      </c>
      <c r="J18" s="5">
        <v>1</v>
      </c>
      <c r="K18" s="5" t="s">
        <v>38</v>
      </c>
      <c r="L18" s="40">
        <v>2</v>
      </c>
      <c r="M18" s="40">
        <v>0</v>
      </c>
      <c r="N18" s="40">
        <v>3</v>
      </c>
      <c r="O18" s="13" t="s">
        <v>308</v>
      </c>
    </row>
    <row r="19" spans="1:15" ht="24" customHeight="1">
      <c r="A19" s="31"/>
      <c r="B19" s="31"/>
      <c r="C19" s="44"/>
      <c r="D19" s="29"/>
      <c r="E19" s="32"/>
      <c r="F19" s="32"/>
      <c r="G19" s="32">
        <f>SUM(G9:G18)</f>
        <v>31</v>
      </c>
      <c r="H19" s="18"/>
      <c r="I19" s="18"/>
      <c r="J19" s="18"/>
      <c r="K19" s="18"/>
      <c r="L19" s="32"/>
      <c r="M19" s="32"/>
      <c r="N19" s="32">
        <v>30</v>
      </c>
      <c r="O19" s="24"/>
    </row>
    <row r="20" spans="1:15" ht="24" customHeight="1">
      <c r="A20" s="3" t="s">
        <v>24</v>
      </c>
      <c r="B20" s="4" t="s">
        <v>25</v>
      </c>
      <c r="C20" s="43">
        <v>2</v>
      </c>
      <c r="D20" s="43" t="s">
        <v>12</v>
      </c>
      <c r="E20" s="6">
        <v>2</v>
      </c>
      <c r="F20" s="6">
        <v>0</v>
      </c>
      <c r="G20" s="5">
        <v>2</v>
      </c>
      <c r="H20" s="39" t="s">
        <v>24</v>
      </c>
      <c r="I20" s="39" t="s">
        <v>66</v>
      </c>
      <c r="J20" s="5">
        <v>2</v>
      </c>
      <c r="K20" s="6" t="s">
        <v>12</v>
      </c>
      <c r="L20" s="40">
        <v>2</v>
      </c>
      <c r="M20" s="40">
        <v>0</v>
      </c>
      <c r="N20" s="40">
        <v>2</v>
      </c>
      <c r="O20" s="13" t="s">
        <v>308</v>
      </c>
    </row>
    <row r="21" spans="1:15" ht="27" customHeight="1">
      <c r="A21" s="3" t="s">
        <v>28</v>
      </c>
      <c r="B21" s="4" t="s">
        <v>29</v>
      </c>
      <c r="C21" s="43">
        <v>2</v>
      </c>
      <c r="D21" s="43" t="s">
        <v>12</v>
      </c>
      <c r="E21" s="6">
        <v>2</v>
      </c>
      <c r="F21" s="6">
        <v>0</v>
      </c>
      <c r="G21" s="5">
        <v>2</v>
      </c>
      <c r="H21" s="39" t="s">
        <v>28</v>
      </c>
      <c r="I21" s="39" t="s">
        <v>67</v>
      </c>
      <c r="J21" s="5">
        <v>2</v>
      </c>
      <c r="K21" s="6" t="s">
        <v>12</v>
      </c>
      <c r="L21" s="40">
        <v>2</v>
      </c>
      <c r="M21" s="40">
        <v>0</v>
      </c>
      <c r="N21" s="40">
        <v>2</v>
      </c>
      <c r="O21" s="13" t="s">
        <v>308</v>
      </c>
    </row>
    <row r="22" spans="1:15">
      <c r="A22" s="3" t="s">
        <v>30</v>
      </c>
      <c r="B22" s="4" t="s">
        <v>31</v>
      </c>
      <c r="C22" s="43">
        <v>2</v>
      </c>
      <c r="D22" s="43" t="s">
        <v>12</v>
      </c>
      <c r="E22" s="6">
        <v>4</v>
      </c>
      <c r="F22" s="6">
        <v>0</v>
      </c>
      <c r="G22" s="5">
        <v>5</v>
      </c>
      <c r="H22" s="39" t="s">
        <v>30</v>
      </c>
      <c r="I22" s="39" t="s">
        <v>31</v>
      </c>
      <c r="J22" s="5">
        <v>2</v>
      </c>
      <c r="K22" s="6" t="s">
        <v>12</v>
      </c>
      <c r="L22" s="40">
        <v>3</v>
      </c>
      <c r="M22" s="40">
        <v>1</v>
      </c>
      <c r="N22" s="40">
        <v>5</v>
      </c>
      <c r="O22" s="13" t="s">
        <v>308</v>
      </c>
    </row>
    <row r="23" spans="1:15" ht="26.4">
      <c r="A23" s="25"/>
      <c r="B23" s="25"/>
      <c r="C23" s="45"/>
      <c r="D23" s="28"/>
      <c r="E23" s="28"/>
      <c r="F23" s="28"/>
      <c r="G23" s="29"/>
      <c r="H23" s="70" t="s">
        <v>68</v>
      </c>
      <c r="I23" s="71" t="s">
        <v>69</v>
      </c>
      <c r="J23" s="10">
        <v>2</v>
      </c>
      <c r="K23" s="12" t="s">
        <v>12</v>
      </c>
      <c r="L23" s="12">
        <v>3</v>
      </c>
      <c r="M23" s="12">
        <v>0</v>
      </c>
      <c r="N23" s="12">
        <v>4</v>
      </c>
      <c r="O23" s="22" t="s">
        <v>57</v>
      </c>
    </row>
    <row r="24" spans="1:15" ht="26.4">
      <c r="A24" s="25"/>
      <c r="B24" s="25"/>
      <c r="C24" s="45"/>
      <c r="D24" s="28"/>
      <c r="E24" s="28"/>
      <c r="F24" s="28"/>
      <c r="G24" s="29"/>
      <c r="H24" s="70" t="s">
        <v>70</v>
      </c>
      <c r="I24" s="71" t="s">
        <v>71</v>
      </c>
      <c r="J24" s="10">
        <v>2</v>
      </c>
      <c r="K24" s="10" t="s">
        <v>12</v>
      </c>
      <c r="L24" s="12">
        <v>0</v>
      </c>
      <c r="M24" s="12">
        <v>3</v>
      </c>
      <c r="N24" s="12">
        <v>2</v>
      </c>
      <c r="O24" s="22" t="s">
        <v>57</v>
      </c>
    </row>
    <row r="25" spans="1:15" ht="26.4">
      <c r="A25" s="25"/>
      <c r="B25" s="25"/>
      <c r="C25" s="45"/>
      <c r="D25" s="28"/>
      <c r="E25" s="28"/>
      <c r="F25" s="28"/>
      <c r="G25" s="28"/>
      <c r="H25" s="71" t="s">
        <v>72</v>
      </c>
      <c r="I25" s="71" t="s">
        <v>73</v>
      </c>
      <c r="J25" s="10">
        <v>2</v>
      </c>
      <c r="K25" s="12" t="s">
        <v>12</v>
      </c>
      <c r="L25" s="12">
        <v>3</v>
      </c>
      <c r="M25" s="12">
        <v>0</v>
      </c>
      <c r="N25" s="12">
        <v>3</v>
      </c>
      <c r="O25" s="22" t="s">
        <v>57</v>
      </c>
    </row>
    <row r="26" spans="1:15">
      <c r="A26" s="3" t="s">
        <v>32</v>
      </c>
      <c r="B26" s="4" t="s">
        <v>33</v>
      </c>
      <c r="C26" s="43">
        <v>2</v>
      </c>
      <c r="D26" s="43" t="s">
        <v>12</v>
      </c>
      <c r="E26" s="5">
        <v>4</v>
      </c>
      <c r="F26" s="5">
        <v>0</v>
      </c>
      <c r="G26" s="5">
        <v>5</v>
      </c>
      <c r="H26" s="39" t="s">
        <v>32</v>
      </c>
      <c r="I26" s="39" t="s">
        <v>33</v>
      </c>
      <c r="J26" s="5">
        <v>2</v>
      </c>
      <c r="K26" s="6" t="s">
        <v>12</v>
      </c>
      <c r="L26" s="40">
        <v>4</v>
      </c>
      <c r="M26" s="40">
        <v>0</v>
      </c>
      <c r="N26" s="40">
        <v>5</v>
      </c>
      <c r="O26" s="13" t="s">
        <v>308</v>
      </c>
    </row>
    <row r="27" spans="1:15" ht="26.4">
      <c r="A27" s="3" t="s">
        <v>26</v>
      </c>
      <c r="B27" s="4" t="s">
        <v>27</v>
      </c>
      <c r="C27" s="43">
        <v>2</v>
      </c>
      <c r="D27" s="43" t="s">
        <v>313</v>
      </c>
      <c r="E27" s="6">
        <v>2</v>
      </c>
      <c r="F27" s="6">
        <v>1</v>
      </c>
      <c r="G27" s="5">
        <v>3</v>
      </c>
      <c r="H27" s="48" t="s">
        <v>26</v>
      </c>
      <c r="I27" s="39" t="s">
        <v>27</v>
      </c>
      <c r="J27" s="5">
        <v>2</v>
      </c>
      <c r="K27" s="5" t="s">
        <v>12</v>
      </c>
      <c r="L27" s="40">
        <v>2</v>
      </c>
      <c r="M27" s="40">
        <v>2</v>
      </c>
      <c r="N27" s="40">
        <v>3</v>
      </c>
      <c r="O27" s="13" t="s">
        <v>308</v>
      </c>
    </row>
    <row r="28" spans="1:15" ht="26.4">
      <c r="A28" s="4" t="s">
        <v>47</v>
      </c>
      <c r="B28" s="4" t="s">
        <v>315</v>
      </c>
      <c r="C28" s="62">
        <v>4</v>
      </c>
      <c r="D28" s="43" t="s">
        <v>12</v>
      </c>
      <c r="E28" s="5">
        <v>2</v>
      </c>
      <c r="F28" s="6">
        <v>0</v>
      </c>
      <c r="G28" s="6">
        <v>2</v>
      </c>
      <c r="H28" s="48" t="s">
        <v>47</v>
      </c>
      <c r="I28" s="39" t="s">
        <v>48</v>
      </c>
      <c r="J28" s="5">
        <v>2</v>
      </c>
      <c r="K28" s="5" t="s">
        <v>12</v>
      </c>
      <c r="L28" s="40">
        <v>2</v>
      </c>
      <c r="M28" s="40">
        <v>0</v>
      </c>
      <c r="N28" s="40">
        <v>2</v>
      </c>
      <c r="O28" s="13" t="s">
        <v>308</v>
      </c>
    </row>
    <row r="29" spans="1:15">
      <c r="A29" s="3" t="s">
        <v>36</v>
      </c>
      <c r="B29" s="4" t="s">
        <v>37</v>
      </c>
      <c r="C29" s="5">
        <v>2</v>
      </c>
      <c r="D29" s="43" t="s">
        <v>12</v>
      </c>
      <c r="E29" s="6">
        <v>2</v>
      </c>
      <c r="F29" s="6">
        <v>0</v>
      </c>
      <c r="G29" s="5">
        <v>2</v>
      </c>
      <c r="H29" s="39" t="s">
        <v>36</v>
      </c>
      <c r="I29" s="39" t="s">
        <v>37</v>
      </c>
      <c r="J29" s="5">
        <v>2</v>
      </c>
      <c r="K29" s="6" t="s">
        <v>12</v>
      </c>
      <c r="L29" s="40">
        <v>2</v>
      </c>
      <c r="M29" s="40">
        <v>0</v>
      </c>
      <c r="N29" s="40">
        <v>2</v>
      </c>
      <c r="O29" s="13" t="s">
        <v>308</v>
      </c>
    </row>
    <row r="30" spans="1:15">
      <c r="A30" s="37"/>
      <c r="B30" s="37"/>
      <c r="C30" s="46"/>
      <c r="D30" s="11"/>
      <c r="E30" s="11"/>
      <c r="F30" s="11"/>
      <c r="G30" s="11">
        <f>SUM(G20:G29)</f>
        <v>21</v>
      </c>
      <c r="H30" s="18"/>
      <c r="I30" s="18"/>
      <c r="J30" s="32"/>
      <c r="K30" s="32"/>
      <c r="L30" s="32"/>
      <c r="M30" s="32"/>
      <c r="N30" s="32">
        <v>30</v>
      </c>
      <c r="O30" s="24"/>
    </row>
    <row r="31" spans="1:15" ht="26.4">
      <c r="A31" s="25"/>
      <c r="B31" s="25"/>
      <c r="C31" s="45"/>
      <c r="D31" s="28"/>
      <c r="E31" s="28"/>
      <c r="F31" s="28"/>
      <c r="G31" s="28"/>
      <c r="H31" s="71" t="s">
        <v>74</v>
      </c>
      <c r="I31" s="71" t="s">
        <v>75</v>
      </c>
      <c r="J31" s="12">
        <v>3</v>
      </c>
      <c r="K31" s="12" t="s">
        <v>12</v>
      </c>
      <c r="L31" s="12">
        <v>2</v>
      </c>
      <c r="M31" s="12">
        <v>0</v>
      </c>
      <c r="N31" s="12">
        <v>3</v>
      </c>
      <c r="O31" s="22" t="s">
        <v>57</v>
      </c>
    </row>
    <row r="32" spans="1:15" ht="26.4">
      <c r="A32" s="25"/>
      <c r="B32" s="25"/>
      <c r="C32" s="45"/>
      <c r="D32" s="28"/>
      <c r="E32" s="28"/>
      <c r="F32" s="28"/>
      <c r="G32" s="28"/>
      <c r="H32" s="70" t="s">
        <v>76</v>
      </c>
      <c r="I32" s="71" t="s">
        <v>77</v>
      </c>
      <c r="J32" s="12">
        <v>3</v>
      </c>
      <c r="K32" s="12" t="s">
        <v>12</v>
      </c>
      <c r="L32" s="12">
        <v>3</v>
      </c>
      <c r="M32" s="12">
        <v>0</v>
      </c>
      <c r="N32" s="12">
        <v>3</v>
      </c>
      <c r="O32" s="22" t="s">
        <v>57</v>
      </c>
    </row>
    <row r="33" spans="1:18" ht="26.4">
      <c r="A33" s="31"/>
      <c r="B33" s="31"/>
      <c r="C33" s="44"/>
      <c r="D33" s="18"/>
      <c r="E33" s="18"/>
      <c r="F33" s="18"/>
      <c r="G33" s="18"/>
      <c r="H33" s="70" t="s">
        <v>78</v>
      </c>
      <c r="I33" s="71" t="s">
        <v>79</v>
      </c>
      <c r="J33" s="10">
        <v>3</v>
      </c>
      <c r="K33" s="12" t="s">
        <v>12</v>
      </c>
      <c r="L33" s="12">
        <v>0</v>
      </c>
      <c r="M33" s="12">
        <v>3</v>
      </c>
      <c r="N33" s="12">
        <v>2</v>
      </c>
      <c r="O33" s="22" t="s">
        <v>57</v>
      </c>
    </row>
    <row r="34" spans="1:18">
      <c r="A34" s="3" t="s">
        <v>41</v>
      </c>
      <c r="B34" s="3" t="s">
        <v>42</v>
      </c>
      <c r="C34" s="42">
        <v>3</v>
      </c>
      <c r="D34" s="43" t="s">
        <v>12</v>
      </c>
      <c r="E34" s="5">
        <v>3</v>
      </c>
      <c r="F34" s="5">
        <v>0</v>
      </c>
      <c r="G34" s="83">
        <v>4</v>
      </c>
      <c r="H34" s="39" t="s">
        <v>80</v>
      </c>
      <c r="I34" s="39" t="s">
        <v>81</v>
      </c>
      <c r="J34" s="6">
        <v>3</v>
      </c>
      <c r="K34" s="6" t="s">
        <v>12</v>
      </c>
      <c r="L34" s="40">
        <v>3</v>
      </c>
      <c r="M34" s="40">
        <v>0</v>
      </c>
      <c r="N34" s="40">
        <v>5</v>
      </c>
      <c r="O34" s="13" t="s">
        <v>308</v>
      </c>
    </row>
    <row r="35" spans="1:18" ht="26.4">
      <c r="A35" s="31"/>
      <c r="B35" s="31"/>
      <c r="C35" s="44"/>
      <c r="D35" s="18"/>
      <c r="E35" s="18"/>
      <c r="F35" s="18"/>
      <c r="G35" s="18"/>
      <c r="H35" s="51" t="s">
        <v>82</v>
      </c>
      <c r="I35" s="51" t="s">
        <v>83</v>
      </c>
      <c r="J35" s="12">
        <v>3</v>
      </c>
      <c r="K35" s="12" t="s">
        <v>12</v>
      </c>
      <c r="L35" s="52">
        <v>4</v>
      </c>
      <c r="M35" s="52">
        <v>0</v>
      </c>
      <c r="N35" s="52">
        <v>5</v>
      </c>
      <c r="O35" s="22" t="s">
        <v>57</v>
      </c>
    </row>
    <row r="36" spans="1:18" s="7" customFormat="1" ht="26.4">
      <c r="A36" s="31"/>
      <c r="B36" s="31"/>
      <c r="C36" s="44"/>
      <c r="D36" s="18"/>
      <c r="E36" s="18"/>
      <c r="F36" s="18"/>
      <c r="G36" s="18"/>
      <c r="H36" s="71" t="s">
        <v>84</v>
      </c>
      <c r="I36" s="71" t="s">
        <v>85</v>
      </c>
      <c r="J36" s="10">
        <v>3</v>
      </c>
      <c r="K36" s="12" t="s">
        <v>12</v>
      </c>
      <c r="L36" s="12">
        <v>3</v>
      </c>
      <c r="M36" s="12">
        <v>0</v>
      </c>
      <c r="N36" s="12">
        <v>4</v>
      </c>
      <c r="O36" s="22" t="s">
        <v>57</v>
      </c>
    </row>
    <row r="37" spans="1:18">
      <c r="A37" s="3" t="s">
        <v>39</v>
      </c>
      <c r="B37" s="3" t="s">
        <v>40</v>
      </c>
      <c r="C37" s="42">
        <v>3</v>
      </c>
      <c r="D37" s="43" t="s">
        <v>12</v>
      </c>
      <c r="E37" s="5">
        <v>3</v>
      </c>
      <c r="F37" s="5">
        <v>0</v>
      </c>
      <c r="G37" s="5">
        <v>5</v>
      </c>
      <c r="H37" s="39" t="s">
        <v>39</v>
      </c>
      <c r="I37" s="39" t="s">
        <v>40</v>
      </c>
      <c r="J37" s="5">
        <v>3</v>
      </c>
      <c r="K37" s="6" t="s">
        <v>12</v>
      </c>
      <c r="L37" s="40">
        <v>4</v>
      </c>
      <c r="M37" s="40">
        <v>0</v>
      </c>
      <c r="N37" s="40">
        <v>5</v>
      </c>
      <c r="O37" s="13" t="s">
        <v>308</v>
      </c>
    </row>
    <row r="38" spans="1:18" ht="26.4">
      <c r="A38" s="84"/>
      <c r="B38" s="3" t="s">
        <v>317</v>
      </c>
      <c r="C38" s="43">
        <v>3</v>
      </c>
      <c r="D38" s="83" t="s">
        <v>54</v>
      </c>
      <c r="E38" s="5">
        <v>2</v>
      </c>
      <c r="F38" s="5">
        <v>0</v>
      </c>
      <c r="G38" s="5">
        <v>3</v>
      </c>
      <c r="H38" s="39" t="s">
        <v>38</v>
      </c>
      <c r="I38" s="39" t="s">
        <v>86</v>
      </c>
      <c r="J38" s="5">
        <v>3</v>
      </c>
      <c r="K38" s="6" t="s">
        <v>38</v>
      </c>
      <c r="L38" s="40">
        <v>2</v>
      </c>
      <c r="M38" s="40">
        <v>0</v>
      </c>
      <c r="N38" s="40">
        <v>3</v>
      </c>
      <c r="O38" s="13" t="s">
        <v>308</v>
      </c>
    </row>
    <row r="39" spans="1:18">
      <c r="A39" s="23"/>
      <c r="B39" s="23"/>
      <c r="C39" s="44"/>
      <c r="D39" s="18"/>
      <c r="E39" s="32"/>
      <c r="F39" s="32"/>
      <c r="G39" s="32">
        <f>SUM(G31:G38)</f>
        <v>12</v>
      </c>
      <c r="H39" s="23"/>
      <c r="I39" s="24"/>
      <c r="J39" s="18"/>
      <c r="K39" s="18"/>
      <c r="L39" s="32"/>
      <c r="M39" s="32"/>
      <c r="N39" s="32">
        <v>30</v>
      </c>
      <c r="O39" s="24"/>
    </row>
    <row r="40" spans="1:18" ht="26.4">
      <c r="A40" s="25"/>
      <c r="B40" s="25"/>
      <c r="C40" s="45"/>
      <c r="D40" s="28"/>
      <c r="E40" s="28"/>
      <c r="F40" s="28"/>
      <c r="G40" s="28"/>
      <c r="H40" s="71" t="s">
        <v>87</v>
      </c>
      <c r="I40" s="71" t="s">
        <v>88</v>
      </c>
      <c r="J40" s="12">
        <v>4</v>
      </c>
      <c r="K40" s="12" t="s">
        <v>12</v>
      </c>
      <c r="L40" s="12">
        <v>2</v>
      </c>
      <c r="M40" s="12">
        <v>0</v>
      </c>
      <c r="N40" s="12">
        <v>3</v>
      </c>
      <c r="O40" s="22" t="s">
        <v>57</v>
      </c>
    </row>
    <row r="41" spans="1:18" ht="26.4">
      <c r="A41" s="31"/>
      <c r="B41" s="31"/>
      <c r="C41" s="44"/>
      <c r="D41" s="18"/>
      <c r="E41" s="18"/>
      <c r="F41" s="18"/>
      <c r="G41" s="18"/>
      <c r="H41" s="70" t="s">
        <v>89</v>
      </c>
      <c r="I41" s="71" t="s">
        <v>90</v>
      </c>
      <c r="J41" s="10">
        <v>4</v>
      </c>
      <c r="K41" s="12" t="s">
        <v>12</v>
      </c>
      <c r="L41" s="12">
        <v>3</v>
      </c>
      <c r="M41" s="12">
        <v>0</v>
      </c>
      <c r="N41" s="12">
        <v>5</v>
      </c>
      <c r="O41" s="22" t="s">
        <v>57</v>
      </c>
    </row>
    <row r="42" spans="1:18" ht="26.4">
      <c r="A42" s="31"/>
      <c r="B42" s="31"/>
      <c r="C42" s="44"/>
      <c r="D42" s="18"/>
      <c r="E42" s="18"/>
      <c r="F42" s="18"/>
      <c r="G42" s="18"/>
      <c r="H42" s="70" t="s">
        <v>91</v>
      </c>
      <c r="I42" s="70" t="s">
        <v>92</v>
      </c>
      <c r="J42" s="12">
        <v>4</v>
      </c>
      <c r="K42" s="12" t="s">
        <v>12</v>
      </c>
      <c r="L42" s="12">
        <v>0</v>
      </c>
      <c r="M42" s="12">
        <v>3</v>
      </c>
      <c r="N42" s="12">
        <v>2</v>
      </c>
      <c r="O42" s="22" t="s">
        <v>57</v>
      </c>
    </row>
    <row r="43" spans="1:18" ht="26.4">
      <c r="A43" s="23"/>
      <c r="B43" s="31"/>
      <c r="C43" s="44"/>
      <c r="D43" s="18"/>
      <c r="E43" s="18"/>
      <c r="F43" s="18"/>
      <c r="G43" s="18"/>
      <c r="H43" s="70" t="s">
        <v>93</v>
      </c>
      <c r="I43" s="71" t="s">
        <v>94</v>
      </c>
      <c r="J43" s="10">
        <v>4</v>
      </c>
      <c r="K43" s="12" t="s">
        <v>12</v>
      </c>
      <c r="L43" s="12">
        <v>2</v>
      </c>
      <c r="M43" s="12">
        <v>1</v>
      </c>
      <c r="N43" s="12">
        <v>4</v>
      </c>
      <c r="O43" s="22" t="s">
        <v>57</v>
      </c>
    </row>
    <row r="44" spans="1:18">
      <c r="A44" s="3" t="s">
        <v>318</v>
      </c>
      <c r="B44" s="3" t="s">
        <v>49</v>
      </c>
      <c r="C44" s="63">
        <v>5</v>
      </c>
      <c r="D44" s="43" t="s">
        <v>12</v>
      </c>
      <c r="E44" s="5">
        <v>4</v>
      </c>
      <c r="F44" s="5">
        <v>0</v>
      </c>
      <c r="G44" s="5">
        <v>4</v>
      </c>
      <c r="H44" s="39" t="s">
        <v>95</v>
      </c>
      <c r="I44" s="39" t="s">
        <v>49</v>
      </c>
      <c r="J44" s="5">
        <v>4</v>
      </c>
      <c r="K44" s="6" t="s">
        <v>12</v>
      </c>
      <c r="L44" s="40">
        <v>3</v>
      </c>
      <c r="M44" s="40">
        <v>0</v>
      </c>
      <c r="N44" s="40">
        <v>4</v>
      </c>
      <c r="O44" s="13" t="s">
        <v>308</v>
      </c>
    </row>
    <row r="45" spans="1:18" ht="26.4">
      <c r="A45" s="25"/>
      <c r="B45" s="8"/>
      <c r="C45" s="45"/>
      <c r="D45" s="28"/>
      <c r="E45" s="9"/>
      <c r="F45" s="28"/>
      <c r="G45" s="9"/>
      <c r="H45" s="51" t="s">
        <v>96</v>
      </c>
      <c r="I45" s="51" t="s">
        <v>97</v>
      </c>
      <c r="J45" s="10">
        <v>4</v>
      </c>
      <c r="K45" s="12" t="s">
        <v>12</v>
      </c>
      <c r="L45" s="52">
        <v>3</v>
      </c>
      <c r="M45" s="52">
        <v>0</v>
      </c>
      <c r="N45" s="52">
        <v>5</v>
      </c>
      <c r="O45" s="22" t="s">
        <v>57</v>
      </c>
    </row>
    <row r="46" spans="1:18" ht="26.4">
      <c r="A46" s="25"/>
      <c r="B46" s="8"/>
      <c r="C46" s="45"/>
      <c r="D46" s="28"/>
      <c r="E46" s="9"/>
      <c r="F46" s="28"/>
      <c r="G46" s="9"/>
      <c r="H46" s="51" t="s">
        <v>98</v>
      </c>
      <c r="I46" s="51" t="s">
        <v>99</v>
      </c>
      <c r="J46" s="10">
        <v>4</v>
      </c>
      <c r="K46" s="12" t="s">
        <v>12</v>
      </c>
      <c r="L46" s="52">
        <v>3</v>
      </c>
      <c r="M46" s="52">
        <v>0</v>
      </c>
      <c r="N46" s="52">
        <v>4</v>
      </c>
      <c r="O46" s="22" t="s">
        <v>57</v>
      </c>
      <c r="P46" s="103"/>
      <c r="Q46" s="104"/>
      <c r="R46" s="7"/>
    </row>
    <row r="47" spans="1:18" s="7" customFormat="1" ht="26.4">
      <c r="A47" s="31"/>
      <c r="B47" s="23"/>
      <c r="C47" s="44"/>
      <c r="D47" s="18"/>
      <c r="E47" s="29"/>
      <c r="F47" s="18"/>
      <c r="G47" s="29"/>
      <c r="H47" s="39" t="s">
        <v>38</v>
      </c>
      <c r="I47" s="39" t="s">
        <v>100</v>
      </c>
      <c r="J47" s="5">
        <v>4</v>
      </c>
      <c r="K47" s="6" t="s">
        <v>38</v>
      </c>
      <c r="L47" s="40">
        <v>3</v>
      </c>
      <c r="M47" s="40">
        <v>0</v>
      </c>
      <c r="N47" s="40">
        <v>3</v>
      </c>
      <c r="O47" s="13" t="s">
        <v>308</v>
      </c>
      <c r="P47" s="15"/>
    </row>
    <row r="48" spans="1:18" s="7" customFormat="1">
      <c r="A48" s="23"/>
      <c r="B48" s="23"/>
      <c r="C48" s="44"/>
      <c r="D48" s="18"/>
      <c r="E48" s="32"/>
      <c r="F48" s="32"/>
      <c r="G48" s="32"/>
      <c r="H48" s="36" t="s">
        <v>113</v>
      </c>
      <c r="I48" s="30" t="s">
        <v>180</v>
      </c>
      <c r="J48" s="29">
        <v>4</v>
      </c>
      <c r="K48" s="29" t="s">
        <v>54</v>
      </c>
      <c r="L48" s="36">
        <v>3</v>
      </c>
      <c r="M48" s="36">
        <v>0</v>
      </c>
      <c r="N48" s="36">
        <v>3</v>
      </c>
      <c r="O48" s="24"/>
    </row>
    <row r="49" spans="1:15" s="7" customFormat="1" ht="26.4">
      <c r="A49" s="31"/>
      <c r="B49" s="31"/>
      <c r="C49" s="44"/>
      <c r="D49" s="18"/>
      <c r="E49" s="18"/>
      <c r="F49" s="18"/>
      <c r="G49" s="18"/>
      <c r="H49" s="36" t="s">
        <v>114</v>
      </c>
      <c r="I49" s="30" t="s">
        <v>181</v>
      </c>
      <c r="J49" s="18">
        <v>4</v>
      </c>
      <c r="K49" s="29" t="s">
        <v>54</v>
      </c>
      <c r="L49" s="36">
        <v>3</v>
      </c>
      <c r="M49" s="36">
        <v>0</v>
      </c>
      <c r="N49" s="36">
        <v>3</v>
      </c>
      <c r="O49" s="24"/>
    </row>
    <row r="50" spans="1:15" s="7" customFormat="1" ht="26.4">
      <c r="A50" s="31"/>
      <c r="B50" s="31"/>
      <c r="C50" s="44"/>
      <c r="D50" s="18"/>
      <c r="E50" s="18"/>
      <c r="F50" s="18"/>
      <c r="G50" s="18"/>
      <c r="H50" s="36" t="s">
        <v>115</v>
      </c>
      <c r="I50" s="30" t="s">
        <v>182</v>
      </c>
      <c r="J50" s="29">
        <v>4</v>
      </c>
      <c r="K50" s="29" t="s">
        <v>54</v>
      </c>
      <c r="L50" s="36">
        <v>3</v>
      </c>
      <c r="M50" s="36">
        <v>0</v>
      </c>
      <c r="N50" s="36">
        <v>3</v>
      </c>
      <c r="O50" s="24"/>
    </row>
    <row r="51" spans="1:15" s="7" customFormat="1" ht="26.4">
      <c r="A51" s="25"/>
      <c r="B51" s="25"/>
      <c r="C51" s="45"/>
      <c r="D51" s="28"/>
      <c r="E51" s="28"/>
      <c r="F51" s="28"/>
      <c r="G51" s="28"/>
      <c r="H51" s="36" t="s">
        <v>116</v>
      </c>
      <c r="I51" s="30" t="s">
        <v>183</v>
      </c>
      <c r="J51" s="18">
        <v>4</v>
      </c>
      <c r="K51" s="29" t="s">
        <v>54</v>
      </c>
      <c r="L51" s="36">
        <v>3</v>
      </c>
      <c r="M51" s="36">
        <v>0</v>
      </c>
      <c r="N51" s="36">
        <v>3</v>
      </c>
      <c r="O51" s="24"/>
    </row>
    <row r="52" spans="1:15" s="7" customFormat="1" ht="26.4">
      <c r="A52" s="3" t="s">
        <v>322</v>
      </c>
      <c r="B52" s="4" t="s">
        <v>323</v>
      </c>
      <c r="C52" s="62">
        <v>7</v>
      </c>
      <c r="D52" s="5" t="s">
        <v>54</v>
      </c>
      <c r="E52" s="5">
        <v>3</v>
      </c>
      <c r="F52" s="5">
        <v>0</v>
      </c>
      <c r="G52" s="83">
        <v>4</v>
      </c>
      <c r="H52" s="40" t="s">
        <v>117</v>
      </c>
      <c r="I52" s="39" t="s">
        <v>184</v>
      </c>
      <c r="J52" s="5">
        <v>4</v>
      </c>
      <c r="K52" s="6" t="s">
        <v>54</v>
      </c>
      <c r="L52" s="40">
        <v>3</v>
      </c>
      <c r="M52" s="40">
        <v>0</v>
      </c>
      <c r="N52" s="40">
        <v>3</v>
      </c>
      <c r="O52" s="13" t="s">
        <v>308</v>
      </c>
    </row>
    <row r="53" spans="1:15" s="7" customFormat="1" ht="26.4">
      <c r="A53" s="25"/>
      <c r="B53" s="8"/>
      <c r="C53" s="45"/>
      <c r="D53" s="28"/>
      <c r="E53" s="28"/>
      <c r="F53" s="28"/>
      <c r="G53" s="9"/>
      <c r="H53" s="36" t="s">
        <v>118</v>
      </c>
      <c r="I53" s="30" t="s">
        <v>185</v>
      </c>
      <c r="J53" s="18">
        <v>4</v>
      </c>
      <c r="K53" s="29" t="s">
        <v>54</v>
      </c>
      <c r="L53" s="36">
        <v>3</v>
      </c>
      <c r="M53" s="36">
        <v>0</v>
      </c>
      <c r="N53" s="36">
        <v>3</v>
      </c>
      <c r="O53" s="24"/>
    </row>
    <row r="54" spans="1:15" s="7" customFormat="1" ht="26.4">
      <c r="A54" s="25"/>
      <c r="B54" s="25"/>
      <c r="C54" s="45"/>
      <c r="D54" s="28"/>
      <c r="E54" s="28"/>
      <c r="F54" s="28"/>
      <c r="G54" s="28"/>
      <c r="H54" s="36" t="s">
        <v>119</v>
      </c>
      <c r="I54" s="30" t="s">
        <v>186</v>
      </c>
      <c r="J54" s="18">
        <v>4</v>
      </c>
      <c r="K54" s="29" t="s">
        <v>54</v>
      </c>
      <c r="L54" s="36">
        <v>3</v>
      </c>
      <c r="M54" s="36">
        <v>0</v>
      </c>
      <c r="N54" s="36">
        <v>3</v>
      </c>
      <c r="O54" s="24"/>
    </row>
    <row r="55" spans="1:15" s="7" customFormat="1" ht="26.4">
      <c r="A55" s="25"/>
      <c r="B55" s="25"/>
      <c r="C55" s="45"/>
      <c r="D55" s="28"/>
      <c r="E55" s="28"/>
      <c r="F55" s="28"/>
      <c r="G55" s="28"/>
      <c r="H55" s="36" t="s">
        <v>120</v>
      </c>
      <c r="I55" s="30" t="s">
        <v>187</v>
      </c>
      <c r="J55" s="18">
        <v>4</v>
      </c>
      <c r="K55" s="29" t="s">
        <v>54</v>
      </c>
      <c r="L55" s="36">
        <v>3</v>
      </c>
      <c r="M55" s="36">
        <v>0</v>
      </c>
      <c r="N55" s="36">
        <v>3</v>
      </c>
      <c r="O55" s="24"/>
    </row>
    <row r="56" spans="1:15" s="7" customFormat="1" ht="26.4">
      <c r="A56" s="25"/>
      <c r="B56" s="25"/>
      <c r="C56" s="45"/>
      <c r="D56" s="28"/>
      <c r="E56" s="28"/>
      <c r="F56" s="28"/>
      <c r="G56" s="28"/>
      <c r="H56" s="36" t="s">
        <v>121</v>
      </c>
      <c r="I56" s="30" t="s">
        <v>188</v>
      </c>
      <c r="J56" s="29">
        <v>4</v>
      </c>
      <c r="K56" s="29" t="s">
        <v>54</v>
      </c>
      <c r="L56" s="36">
        <v>3</v>
      </c>
      <c r="M56" s="36">
        <v>0</v>
      </c>
      <c r="N56" s="36">
        <v>3</v>
      </c>
      <c r="O56" s="24"/>
    </row>
    <row r="57" spans="1:15" s="7" customFormat="1">
      <c r="A57" s="8"/>
      <c r="B57" s="8"/>
      <c r="C57" s="45"/>
      <c r="D57" s="28"/>
      <c r="E57" s="9"/>
      <c r="F57" s="28"/>
      <c r="G57" s="9"/>
      <c r="H57" s="36" t="s">
        <v>122</v>
      </c>
      <c r="I57" s="30" t="s">
        <v>189</v>
      </c>
      <c r="J57" s="18">
        <v>4</v>
      </c>
      <c r="K57" s="29" t="s">
        <v>54</v>
      </c>
      <c r="L57" s="36">
        <v>3</v>
      </c>
      <c r="M57" s="36">
        <v>0</v>
      </c>
      <c r="N57" s="36">
        <v>3</v>
      </c>
      <c r="O57" s="24"/>
    </row>
    <row r="58" spans="1:15" s="7" customFormat="1">
      <c r="A58" s="8"/>
      <c r="B58" s="8"/>
      <c r="C58" s="45"/>
      <c r="D58" s="28"/>
      <c r="E58" s="9"/>
      <c r="F58" s="28"/>
      <c r="G58" s="9"/>
      <c r="H58" s="36" t="s">
        <v>123</v>
      </c>
      <c r="I58" s="30" t="s">
        <v>190</v>
      </c>
      <c r="J58" s="29">
        <v>4</v>
      </c>
      <c r="K58" s="29" t="s">
        <v>54</v>
      </c>
      <c r="L58" s="36">
        <v>3</v>
      </c>
      <c r="M58" s="36">
        <v>0</v>
      </c>
      <c r="N58" s="36">
        <v>3</v>
      </c>
      <c r="O58" s="24"/>
    </row>
    <row r="59" spans="1:15" s="7" customFormat="1" ht="26.4">
      <c r="A59" s="8"/>
      <c r="B59" s="8"/>
      <c r="C59" s="45"/>
      <c r="D59" s="28"/>
      <c r="E59" s="9"/>
      <c r="F59" s="28"/>
      <c r="G59" s="9"/>
      <c r="H59" s="36" t="s">
        <v>124</v>
      </c>
      <c r="I59" s="30" t="s">
        <v>191</v>
      </c>
      <c r="J59" s="18">
        <v>4</v>
      </c>
      <c r="K59" s="29" t="s">
        <v>54</v>
      </c>
      <c r="L59" s="36">
        <v>3</v>
      </c>
      <c r="M59" s="36">
        <v>0</v>
      </c>
      <c r="N59" s="36">
        <v>3</v>
      </c>
      <c r="O59" s="24"/>
    </row>
    <row r="60" spans="1:15" s="7" customFormat="1" ht="26.4">
      <c r="A60" s="8"/>
      <c r="B60" s="8"/>
      <c r="C60" s="45"/>
      <c r="D60" s="28"/>
      <c r="E60" s="9"/>
      <c r="F60" s="28"/>
      <c r="G60" s="9"/>
      <c r="H60" s="36" t="s">
        <v>125</v>
      </c>
      <c r="I60" s="30" t="s">
        <v>192</v>
      </c>
      <c r="J60" s="18">
        <v>4</v>
      </c>
      <c r="K60" s="29" t="s">
        <v>54</v>
      </c>
      <c r="L60" s="36">
        <v>3</v>
      </c>
      <c r="M60" s="36">
        <v>0</v>
      </c>
      <c r="N60" s="36">
        <v>3</v>
      </c>
      <c r="O60" s="24"/>
    </row>
    <row r="61" spans="1:15" s="7" customFormat="1" ht="26.4">
      <c r="A61" s="8"/>
      <c r="B61" s="25"/>
      <c r="C61" s="45"/>
      <c r="D61" s="28"/>
      <c r="E61" s="11"/>
      <c r="F61" s="11"/>
      <c r="G61" s="11"/>
      <c r="H61" s="36" t="s">
        <v>126</v>
      </c>
      <c r="I61" s="30" t="s">
        <v>193</v>
      </c>
      <c r="J61" s="18">
        <v>4</v>
      </c>
      <c r="K61" s="29" t="s">
        <v>54</v>
      </c>
      <c r="L61" s="36">
        <v>3</v>
      </c>
      <c r="M61" s="36">
        <v>0</v>
      </c>
      <c r="N61" s="36">
        <v>3</v>
      </c>
      <c r="O61" s="24"/>
    </row>
    <row r="62" spans="1:15" s="7" customFormat="1" ht="26.4">
      <c r="A62" s="25"/>
      <c r="B62" s="25"/>
      <c r="C62" s="45"/>
      <c r="D62" s="28"/>
      <c r="E62" s="28"/>
      <c r="F62" s="28"/>
      <c r="G62" s="28"/>
      <c r="H62" s="36" t="s">
        <v>127</v>
      </c>
      <c r="I62" s="30" t="s">
        <v>194</v>
      </c>
      <c r="J62" s="18">
        <v>4</v>
      </c>
      <c r="K62" s="29" t="s">
        <v>54</v>
      </c>
      <c r="L62" s="36">
        <v>3</v>
      </c>
      <c r="M62" s="36">
        <v>0</v>
      </c>
      <c r="N62" s="36">
        <v>3</v>
      </c>
      <c r="O62" s="24"/>
    </row>
    <row r="63" spans="1:15" s="7" customFormat="1" ht="26.4">
      <c r="A63" s="25"/>
      <c r="B63" s="25"/>
      <c r="C63" s="45"/>
      <c r="D63" s="28"/>
      <c r="E63" s="28"/>
      <c r="F63" s="28"/>
      <c r="G63" s="28"/>
      <c r="H63" s="36" t="s">
        <v>128</v>
      </c>
      <c r="I63" s="30" t="s">
        <v>195</v>
      </c>
      <c r="J63" s="18">
        <v>4</v>
      </c>
      <c r="K63" s="29" t="s">
        <v>54</v>
      </c>
      <c r="L63" s="36">
        <v>3</v>
      </c>
      <c r="M63" s="36">
        <v>0</v>
      </c>
      <c r="N63" s="36">
        <v>3</v>
      </c>
      <c r="O63" s="24"/>
    </row>
    <row r="64" spans="1:15" s="7" customFormat="1" ht="26.4">
      <c r="A64" s="25"/>
      <c r="B64" s="25"/>
      <c r="C64" s="45"/>
      <c r="D64" s="28"/>
      <c r="E64" s="28"/>
      <c r="F64" s="28"/>
      <c r="G64" s="28"/>
      <c r="H64" s="36" t="s">
        <v>129</v>
      </c>
      <c r="I64" s="30" t="s">
        <v>196</v>
      </c>
      <c r="J64" s="29">
        <v>4</v>
      </c>
      <c r="K64" s="29" t="s">
        <v>54</v>
      </c>
      <c r="L64" s="36">
        <v>3</v>
      </c>
      <c r="M64" s="36">
        <v>0</v>
      </c>
      <c r="N64" s="36">
        <v>3</v>
      </c>
      <c r="O64" s="24"/>
    </row>
    <row r="65" spans="1:16" s="7" customFormat="1" ht="26.4">
      <c r="A65" s="25"/>
      <c r="B65" s="25"/>
      <c r="C65" s="45"/>
      <c r="D65" s="28"/>
      <c r="E65" s="28"/>
      <c r="F65" s="28"/>
      <c r="G65" s="28"/>
      <c r="H65" s="36" t="s">
        <v>130</v>
      </c>
      <c r="I65" s="30" t="s">
        <v>197</v>
      </c>
      <c r="J65" s="18">
        <v>4</v>
      </c>
      <c r="K65" s="29" t="s">
        <v>54</v>
      </c>
      <c r="L65" s="36">
        <v>3</v>
      </c>
      <c r="M65" s="36">
        <v>0</v>
      </c>
      <c r="N65" s="36">
        <v>3</v>
      </c>
      <c r="O65" s="24"/>
    </row>
    <row r="66" spans="1:16" s="7" customFormat="1" ht="26.4">
      <c r="A66" s="8"/>
      <c r="B66" s="8"/>
      <c r="C66" s="45"/>
      <c r="D66" s="28"/>
      <c r="E66" s="28"/>
      <c r="F66" s="28"/>
      <c r="G66" s="28"/>
      <c r="H66" s="36" t="s">
        <v>131</v>
      </c>
      <c r="I66" s="34" t="s">
        <v>198</v>
      </c>
      <c r="J66" s="29">
        <v>4</v>
      </c>
      <c r="K66" s="29" t="s">
        <v>54</v>
      </c>
      <c r="L66" s="36">
        <v>3</v>
      </c>
      <c r="M66" s="36">
        <v>0</v>
      </c>
      <c r="N66" s="36">
        <v>3</v>
      </c>
      <c r="O66" s="24"/>
    </row>
    <row r="67" spans="1:16" s="7" customFormat="1" ht="26.4">
      <c r="A67" s="8"/>
      <c r="B67" s="8"/>
      <c r="C67" s="45"/>
      <c r="D67" s="28"/>
      <c r="E67" s="9"/>
      <c r="F67" s="28"/>
      <c r="G67" s="9"/>
      <c r="H67" s="36" t="s">
        <v>132</v>
      </c>
      <c r="I67" s="30" t="s">
        <v>199</v>
      </c>
      <c r="J67" s="18">
        <v>4</v>
      </c>
      <c r="K67" s="29" t="s">
        <v>54</v>
      </c>
      <c r="L67" s="36">
        <v>3</v>
      </c>
      <c r="M67" s="36">
        <v>0</v>
      </c>
      <c r="N67" s="36">
        <v>3</v>
      </c>
      <c r="O67" s="24"/>
    </row>
    <row r="68" spans="1:16" s="7" customFormat="1">
      <c r="A68" s="8"/>
      <c r="B68" s="8"/>
      <c r="C68" s="45"/>
      <c r="D68" s="28"/>
      <c r="E68" s="9"/>
      <c r="F68" s="28"/>
      <c r="G68" s="9"/>
      <c r="H68" s="36" t="s">
        <v>133</v>
      </c>
      <c r="I68" s="30" t="s">
        <v>200</v>
      </c>
      <c r="J68" s="18">
        <v>4</v>
      </c>
      <c r="K68" s="29" t="s">
        <v>54</v>
      </c>
      <c r="L68" s="36">
        <v>3</v>
      </c>
      <c r="M68" s="36">
        <v>0</v>
      </c>
      <c r="N68" s="36">
        <v>3</v>
      </c>
      <c r="O68" s="24"/>
    </row>
    <row r="69" spans="1:16" s="7" customFormat="1" ht="26.4">
      <c r="A69" s="25"/>
      <c r="B69" s="25"/>
      <c r="C69" s="45"/>
      <c r="D69" s="28"/>
      <c r="E69" s="28"/>
      <c r="F69" s="28"/>
      <c r="G69" s="28"/>
      <c r="H69" s="36" t="s">
        <v>134</v>
      </c>
      <c r="I69" s="30" t="s">
        <v>201</v>
      </c>
      <c r="J69" s="18">
        <v>4</v>
      </c>
      <c r="K69" s="29" t="s">
        <v>54</v>
      </c>
      <c r="L69" s="36">
        <v>3</v>
      </c>
      <c r="M69" s="36">
        <v>0</v>
      </c>
      <c r="N69" s="36">
        <v>3</v>
      </c>
      <c r="O69" s="24"/>
    </row>
    <row r="70" spans="1:16" s="7" customFormat="1">
      <c r="A70" s="31"/>
      <c r="B70" s="31"/>
      <c r="C70" s="44"/>
      <c r="D70" s="18"/>
      <c r="E70" s="18"/>
      <c r="F70" s="18"/>
      <c r="G70" s="18"/>
      <c r="H70" s="36" t="s">
        <v>135</v>
      </c>
      <c r="I70" s="30" t="s">
        <v>202</v>
      </c>
      <c r="J70" s="18">
        <v>4</v>
      </c>
      <c r="K70" s="29" t="s">
        <v>54</v>
      </c>
      <c r="L70" s="36">
        <v>3</v>
      </c>
      <c r="M70" s="36">
        <v>0</v>
      </c>
      <c r="N70" s="36">
        <v>3</v>
      </c>
      <c r="O70" s="24"/>
    </row>
    <row r="71" spans="1:16" s="7" customFormat="1" ht="26.4">
      <c r="A71" s="25"/>
      <c r="B71" s="25"/>
      <c r="C71" s="45"/>
      <c r="D71" s="28"/>
      <c r="E71" s="28"/>
      <c r="F71" s="28"/>
      <c r="G71" s="28"/>
      <c r="H71" s="36" t="s">
        <v>136</v>
      </c>
      <c r="I71" s="30" t="s">
        <v>203</v>
      </c>
      <c r="J71" s="18">
        <v>4</v>
      </c>
      <c r="K71" s="29" t="s">
        <v>54</v>
      </c>
      <c r="L71" s="36">
        <v>3</v>
      </c>
      <c r="M71" s="36">
        <v>0</v>
      </c>
      <c r="N71" s="36">
        <v>3</v>
      </c>
      <c r="O71" s="24"/>
    </row>
    <row r="72" spans="1:16" s="7" customFormat="1">
      <c r="A72" s="25"/>
      <c r="B72" s="25"/>
      <c r="C72" s="45"/>
      <c r="D72" s="28"/>
      <c r="E72" s="28"/>
      <c r="F72" s="28"/>
      <c r="G72" s="28"/>
      <c r="H72" s="36" t="s">
        <v>137</v>
      </c>
      <c r="I72" s="30" t="s">
        <v>204</v>
      </c>
      <c r="J72" s="18">
        <v>4</v>
      </c>
      <c r="K72" s="29" t="s">
        <v>54</v>
      </c>
      <c r="L72" s="36">
        <v>3</v>
      </c>
      <c r="M72" s="36">
        <v>0</v>
      </c>
      <c r="N72" s="36">
        <v>3</v>
      </c>
      <c r="O72" s="24"/>
    </row>
    <row r="73" spans="1:16" s="7" customFormat="1" ht="26.4">
      <c r="A73" s="25"/>
      <c r="B73" s="25"/>
      <c r="C73" s="45"/>
      <c r="D73" s="28"/>
      <c r="E73" s="28"/>
      <c r="F73" s="28"/>
      <c r="G73" s="28"/>
      <c r="H73" s="36" t="s">
        <v>138</v>
      </c>
      <c r="I73" s="30" t="s">
        <v>205</v>
      </c>
      <c r="J73" s="18">
        <v>4</v>
      </c>
      <c r="K73" s="29" t="s">
        <v>54</v>
      </c>
      <c r="L73" s="36">
        <v>3</v>
      </c>
      <c r="M73" s="36">
        <v>0</v>
      </c>
      <c r="N73" s="36">
        <v>3</v>
      </c>
      <c r="O73" s="24"/>
    </row>
    <row r="74" spans="1:16" s="7" customFormat="1" ht="26.4">
      <c r="A74" s="25"/>
      <c r="B74" s="25"/>
      <c r="C74" s="45"/>
      <c r="D74" s="28"/>
      <c r="E74" s="28"/>
      <c r="F74" s="28"/>
      <c r="G74" s="28"/>
      <c r="H74" s="36" t="s">
        <v>139</v>
      </c>
      <c r="I74" s="30" t="s">
        <v>206</v>
      </c>
      <c r="J74" s="18">
        <v>4</v>
      </c>
      <c r="K74" s="29" t="s">
        <v>54</v>
      </c>
      <c r="L74" s="36">
        <v>3</v>
      </c>
      <c r="M74" s="36">
        <v>0</v>
      </c>
      <c r="N74" s="36">
        <v>3</v>
      </c>
      <c r="O74" s="24"/>
    </row>
    <row r="75" spans="1:16" s="7" customFormat="1" ht="26.4">
      <c r="A75" s="25"/>
      <c r="B75" s="25"/>
      <c r="C75" s="45"/>
      <c r="D75" s="28"/>
      <c r="E75" s="28"/>
      <c r="F75" s="28"/>
      <c r="G75" s="28"/>
      <c r="H75" s="36" t="s">
        <v>140</v>
      </c>
      <c r="I75" s="30" t="s">
        <v>207</v>
      </c>
      <c r="J75" s="18">
        <v>4</v>
      </c>
      <c r="K75" s="29" t="s">
        <v>54</v>
      </c>
      <c r="L75" s="36">
        <v>3</v>
      </c>
      <c r="M75" s="36">
        <v>0</v>
      </c>
      <c r="N75" s="36">
        <v>3</v>
      </c>
      <c r="O75" s="24"/>
    </row>
    <row r="76" spans="1:16" s="7" customFormat="1" ht="26.4">
      <c r="A76" s="25"/>
      <c r="B76" s="25"/>
      <c r="C76" s="45"/>
      <c r="D76" s="28"/>
      <c r="E76" s="28"/>
      <c r="F76" s="28"/>
      <c r="G76" s="28"/>
      <c r="H76" s="30" t="s">
        <v>141</v>
      </c>
      <c r="I76" s="30" t="s">
        <v>208</v>
      </c>
      <c r="J76" s="18">
        <v>4</v>
      </c>
      <c r="K76" s="18" t="s">
        <v>54</v>
      </c>
      <c r="L76" s="36">
        <v>3</v>
      </c>
      <c r="M76" s="36">
        <v>0</v>
      </c>
      <c r="N76" s="36">
        <v>3</v>
      </c>
      <c r="O76" s="24"/>
    </row>
    <row r="77" spans="1:16" s="7" customFormat="1">
      <c r="A77" s="8"/>
      <c r="B77" s="8"/>
      <c r="C77" s="45"/>
      <c r="D77" s="28"/>
      <c r="E77" s="11"/>
      <c r="F77" s="11"/>
      <c r="G77" s="11">
        <f>SUM(G40:G76)</f>
        <v>8</v>
      </c>
      <c r="H77" s="23"/>
      <c r="I77" s="24"/>
      <c r="J77" s="18"/>
      <c r="K77" s="18"/>
      <c r="L77" s="32"/>
      <c r="M77" s="32"/>
      <c r="N77" s="32">
        <v>30</v>
      </c>
      <c r="O77" s="27"/>
    </row>
    <row r="78" spans="1:16" s="7" customFormat="1" ht="26.4">
      <c r="A78" s="25"/>
      <c r="B78" s="25"/>
      <c r="C78" s="45"/>
      <c r="D78" s="28"/>
      <c r="E78" s="28"/>
      <c r="F78" s="28"/>
      <c r="G78" s="28"/>
      <c r="H78" s="51" t="s">
        <v>101</v>
      </c>
      <c r="I78" s="51" t="s">
        <v>52</v>
      </c>
      <c r="J78" s="10">
        <v>5</v>
      </c>
      <c r="K78" s="10" t="s">
        <v>12</v>
      </c>
      <c r="L78" s="52">
        <v>0</v>
      </c>
      <c r="M78" s="52">
        <v>0</v>
      </c>
      <c r="N78" s="52">
        <v>2</v>
      </c>
      <c r="O78" s="22" t="s">
        <v>57</v>
      </c>
    </row>
    <row r="79" spans="1:16" s="7" customFormat="1" ht="26.4">
      <c r="A79" s="31"/>
      <c r="B79" s="31"/>
      <c r="C79" s="44"/>
      <c r="D79" s="18"/>
      <c r="E79" s="18"/>
      <c r="F79" s="18"/>
      <c r="G79" s="18"/>
      <c r="H79" s="51" t="s">
        <v>102</v>
      </c>
      <c r="I79" s="51" t="s">
        <v>103</v>
      </c>
      <c r="J79" s="10">
        <v>5</v>
      </c>
      <c r="K79" s="10" t="s">
        <v>12</v>
      </c>
      <c r="L79" s="52">
        <v>4</v>
      </c>
      <c r="M79" s="52">
        <v>0</v>
      </c>
      <c r="N79" s="52">
        <v>4</v>
      </c>
      <c r="O79" s="22" t="s">
        <v>57</v>
      </c>
    </row>
    <row r="80" spans="1:16" s="7" customFormat="1">
      <c r="A80" s="3" t="s">
        <v>319</v>
      </c>
      <c r="B80" s="3" t="s">
        <v>55</v>
      </c>
      <c r="C80" s="83">
        <v>6</v>
      </c>
      <c r="D80" s="43" t="s">
        <v>12</v>
      </c>
      <c r="E80" s="5">
        <v>3</v>
      </c>
      <c r="F80" s="5">
        <v>0</v>
      </c>
      <c r="G80" s="83">
        <v>3</v>
      </c>
      <c r="H80" s="39" t="s">
        <v>104</v>
      </c>
      <c r="I80" s="39" t="s">
        <v>55</v>
      </c>
      <c r="J80" s="5">
        <v>5</v>
      </c>
      <c r="K80" s="5" t="s">
        <v>12</v>
      </c>
      <c r="L80" s="40">
        <v>3</v>
      </c>
      <c r="M80" s="40">
        <v>0</v>
      </c>
      <c r="N80" s="40">
        <v>5</v>
      </c>
      <c r="O80" s="13" t="s">
        <v>308</v>
      </c>
      <c r="P80" s="16"/>
    </row>
    <row r="81" spans="1:15" s="7" customFormat="1">
      <c r="A81" s="3" t="s">
        <v>45</v>
      </c>
      <c r="B81" s="4" t="s">
        <v>46</v>
      </c>
      <c r="C81" s="83">
        <v>3</v>
      </c>
      <c r="D81" s="43" t="s">
        <v>12</v>
      </c>
      <c r="E81" s="6">
        <v>3</v>
      </c>
      <c r="F81" s="6">
        <v>0</v>
      </c>
      <c r="G81" s="6">
        <v>4</v>
      </c>
      <c r="H81" s="39" t="s">
        <v>105</v>
      </c>
      <c r="I81" s="39" t="s">
        <v>106</v>
      </c>
      <c r="J81" s="5">
        <v>5</v>
      </c>
      <c r="K81" s="5" t="s">
        <v>12</v>
      </c>
      <c r="L81" s="40">
        <v>3</v>
      </c>
      <c r="M81" s="40">
        <v>0</v>
      </c>
      <c r="N81" s="40">
        <v>4</v>
      </c>
      <c r="O81" s="13" t="s">
        <v>308</v>
      </c>
    </row>
    <row r="82" spans="1:15" s="7" customFormat="1" ht="26.4">
      <c r="A82" s="31"/>
      <c r="B82" s="31"/>
      <c r="C82" s="44"/>
      <c r="D82" s="18"/>
      <c r="E82" s="18"/>
      <c r="F82" s="18"/>
      <c r="G82" s="18"/>
      <c r="H82" s="51" t="s">
        <v>107</v>
      </c>
      <c r="I82" s="51" t="s">
        <v>108</v>
      </c>
      <c r="J82" s="10">
        <v>5</v>
      </c>
      <c r="K82" s="10" t="s">
        <v>12</v>
      </c>
      <c r="L82" s="52">
        <v>3</v>
      </c>
      <c r="M82" s="52">
        <v>0</v>
      </c>
      <c r="N82" s="52">
        <v>5</v>
      </c>
      <c r="O82" s="22" t="s">
        <v>57</v>
      </c>
    </row>
    <row r="83" spans="1:15" s="7" customFormat="1">
      <c r="A83" s="3" t="s">
        <v>320</v>
      </c>
      <c r="B83" s="3" t="s">
        <v>53</v>
      </c>
      <c r="C83" s="43">
        <v>5</v>
      </c>
      <c r="D83" s="62" t="s">
        <v>54</v>
      </c>
      <c r="E83" s="5">
        <v>2</v>
      </c>
      <c r="F83" s="5">
        <v>0</v>
      </c>
      <c r="G83" s="83">
        <v>4</v>
      </c>
      <c r="H83" s="39" t="s">
        <v>109</v>
      </c>
      <c r="I83" s="39" t="s">
        <v>53</v>
      </c>
      <c r="J83" s="5">
        <v>5</v>
      </c>
      <c r="K83" s="5" t="s">
        <v>12</v>
      </c>
      <c r="L83" s="40">
        <v>2</v>
      </c>
      <c r="M83" s="40">
        <v>0</v>
      </c>
      <c r="N83" s="40">
        <v>3</v>
      </c>
      <c r="O83" s="13" t="s">
        <v>308</v>
      </c>
    </row>
    <row r="84" spans="1:15" s="7" customFormat="1">
      <c r="A84" s="3" t="s">
        <v>50</v>
      </c>
      <c r="B84" s="3" t="s">
        <v>51</v>
      </c>
      <c r="C84" s="5">
        <v>5</v>
      </c>
      <c r="D84" s="5" t="s">
        <v>12</v>
      </c>
      <c r="E84" s="5">
        <v>3</v>
      </c>
      <c r="F84" s="5">
        <v>0</v>
      </c>
      <c r="G84" s="5">
        <v>4</v>
      </c>
      <c r="H84" s="39" t="s">
        <v>110</v>
      </c>
      <c r="I84" s="39" t="s">
        <v>111</v>
      </c>
      <c r="J84" s="5">
        <v>5</v>
      </c>
      <c r="K84" s="5" t="s">
        <v>12</v>
      </c>
      <c r="L84" s="40">
        <v>3</v>
      </c>
      <c r="M84" s="40">
        <v>0</v>
      </c>
      <c r="N84" s="40">
        <v>4</v>
      </c>
      <c r="O84" s="13" t="s">
        <v>308</v>
      </c>
    </row>
    <row r="85" spans="1:15" s="7" customFormat="1" ht="26.4">
      <c r="A85" s="23"/>
      <c r="B85" s="23"/>
      <c r="C85" s="44"/>
      <c r="D85" s="18"/>
      <c r="E85" s="29"/>
      <c r="F85" s="18"/>
      <c r="G85" s="29"/>
      <c r="H85" s="39" t="s">
        <v>38</v>
      </c>
      <c r="I85" s="39" t="s">
        <v>112</v>
      </c>
      <c r="J85" s="5">
        <v>5</v>
      </c>
      <c r="K85" s="6" t="s">
        <v>38</v>
      </c>
      <c r="L85" s="40">
        <v>3</v>
      </c>
      <c r="M85" s="40">
        <v>0</v>
      </c>
      <c r="N85" s="40">
        <v>3</v>
      </c>
      <c r="O85" s="13" t="s">
        <v>308</v>
      </c>
    </row>
    <row r="86" spans="1:15" s="7" customFormat="1">
      <c r="A86" s="23"/>
      <c r="B86" s="23"/>
      <c r="C86" s="44"/>
      <c r="D86" s="18"/>
      <c r="E86" s="29"/>
      <c r="F86" s="18"/>
      <c r="G86" s="29"/>
      <c r="H86" s="36" t="s">
        <v>113</v>
      </c>
      <c r="I86" s="30" t="s">
        <v>209</v>
      </c>
      <c r="J86" s="18">
        <v>5</v>
      </c>
      <c r="K86" s="29" t="s">
        <v>54</v>
      </c>
      <c r="L86" s="36">
        <v>3</v>
      </c>
      <c r="M86" s="36">
        <v>0</v>
      </c>
      <c r="N86" s="36">
        <v>3</v>
      </c>
      <c r="O86" s="24"/>
    </row>
    <row r="87" spans="1:15" s="7" customFormat="1" ht="26.4">
      <c r="A87" s="23"/>
      <c r="B87" s="23"/>
      <c r="C87" s="44"/>
      <c r="D87" s="18"/>
      <c r="E87" s="29"/>
      <c r="F87" s="18"/>
      <c r="G87" s="29"/>
      <c r="H87" s="36" t="s">
        <v>114</v>
      </c>
      <c r="I87" s="30" t="s">
        <v>210</v>
      </c>
      <c r="J87" s="18">
        <v>5</v>
      </c>
      <c r="K87" s="29" t="s">
        <v>54</v>
      </c>
      <c r="L87" s="36">
        <v>3</v>
      </c>
      <c r="M87" s="36">
        <v>0</v>
      </c>
      <c r="N87" s="36">
        <v>3</v>
      </c>
      <c r="O87" s="24"/>
    </row>
    <row r="88" spans="1:15" s="7" customFormat="1" ht="26.4">
      <c r="A88" s="23"/>
      <c r="B88" s="23"/>
      <c r="C88" s="44"/>
      <c r="D88" s="18"/>
      <c r="E88" s="29"/>
      <c r="F88" s="18"/>
      <c r="G88" s="29"/>
      <c r="H88" s="36" t="s">
        <v>115</v>
      </c>
      <c r="I88" s="30" t="s">
        <v>211</v>
      </c>
      <c r="J88" s="18">
        <v>5</v>
      </c>
      <c r="K88" s="29" t="s">
        <v>54</v>
      </c>
      <c r="L88" s="36">
        <v>3</v>
      </c>
      <c r="M88" s="36">
        <v>0</v>
      </c>
      <c r="N88" s="36">
        <v>3</v>
      </c>
      <c r="O88" s="24"/>
    </row>
    <row r="89" spans="1:15" s="7" customFormat="1" ht="26.4">
      <c r="A89" s="4" t="s">
        <v>324</v>
      </c>
      <c r="B89" s="4" t="s">
        <v>325</v>
      </c>
      <c r="C89" s="62">
        <v>7</v>
      </c>
      <c r="D89" s="5" t="s">
        <v>54</v>
      </c>
      <c r="E89" s="6">
        <v>3</v>
      </c>
      <c r="F89" s="5">
        <v>0</v>
      </c>
      <c r="G89" s="81">
        <v>4</v>
      </c>
      <c r="H89" s="40" t="s">
        <v>116</v>
      </c>
      <c r="I89" s="39" t="s">
        <v>212</v>
      </c>
      <c r="J89" s="5">
        <v>5</v>
      </c>
      <c r="K89" s="6" t="s">
        <v>54</v>
      </c>
      <c r="L89" s="40">
        <v>3</v>
      </c>
      <c r="M89" s="40">
        <v>0</v>
      </c>
      <c r="N89" s="40">
        <v>3</v>
      </c>
      <c r="O89" s="13" t="s">
        <v>308</v>
      </c>
    </row>
    <row r="90" spans="1:15" s="7" customFormat="1" ht="26.4">
      <c r="A90" s="23"/>
      <c r="B90" s="23"/>
      <c r="C90" s="44"/>
      <c r="D90" s="18"/>
      <c r="E90" s="29"/>
      <c r="F90" s="18"/>
      <c r="G90" s="29"/>
      <c r="H90" s="36" t="s">
        <v>117</v>
      </c>
      <c r="I90" s="30" t="s">
        <v>213</v>
      </c>
      <c r="J90" s="18">
        <v>5</v>
      </c>
      <c r="K90" s="29" t="s">
        <v>54</v>
      </c>
      <c r="L90" s="36">
        <v>3</v>
      </c>
      <c r="M90" s="36">
        <v>0</v>
      </c>
      <c r="N90" s="36">
        <v>3</v>
      </c>
      <c r="O90" s="24"/>
    </row>
    <row r="91" spans="1:15" s="7" customFormat="1" ht="26.4">
      <c r="A91" s="23"/>
      <c r="B91" s="23"/>
      <c r="C91" s="44"/>
      <c r="D91" s="18"/>
      <c r="E91" s="29"/>
      <c r="F91" s="18"/>
      <c r="G91" s="29"/>
      <c r="H91" s="36" t="s">
        <v>118</v>
      </c>
      <c r="I91" s="30" t="s">
        <v>214</v>
      </c>
      <c r="J91" s="18">
        <v>5</v>
      </c>
      <c r="K91" s="29" t="s">
        <v>54</v>
      </c>
      <c r="L91" s="36">
        <v>3</v>
      </c>
      <c r="M91" s="36">
        <v>0</v>
      </c>
      <c r="N91" s="36">
        <v>3</v>
      </c>
      <c r="O91" s="24"/>
    </row>
    <row r="92" spans="1:15" s="7" customFormat="1" ht="26.4">
      <c r="A92" s="23"/>
      <c r="B92" s="23"/>
      <c r="C92" s="44"/>
      <c r="D92" s="18"/>
      <c r="E92" s="29"/>
      <c r="F92" s="18"/>
      <c r="G92" s="29"/>
      <c r="H92" s="36" t="s">
        <v>119</v>
      </c>
      <c r="I92" s="30" t="s">
        <v>215</v>
      </c>
      <c r="J92" s="18">
        <v>5</v>
      </c>
      <c r="K92" s="29" t="s">
        <v>54</v>
      </c>
      <c r="L92" s="36">
        <v>3</v>
      </c>
      <c r="M92" s="36">
        <v>0</v>
      </c>
      <c r="N92" s="36">
        <v>3</v>
      </c>
      <c r="O92" s="24"/>
    </row>
    <row r="93" spans="1:15" s="7" customFormat="1" ht="26.4">
      <c r="A93" s="23"/>
      <c r="B93" s="23"/>
      <c r="C93" s="44"/>
      <c r="D93" s="18"/>
      <c r="E93" s="29"/>
      <c r="F93" s="18"/>
      <c r="G93" s="29"/>
      <c r="H93" s="36" t="s">
        <v>120</v>
      </c>
      <c r="I93" s="30" t="s">
        <v>216</v>
      </c>
      <c r="J93" s="18">
        <v>5</v>
      </c>
      <c r="K93" s="29" t="s">
        <v>54</v>
      </c>
      <c r="L93" s="36">
        <v>3</v>
      </c>
      <c r="M93" s="36">
        <v>0</v>
      </c>
      <c r="N93" s="36">
        <v>3</v>
      </c>
      <c r="O93" s="24"/>
    </row>
    <row r="94" spans="1:15" s="7" customFormat="1" ht="26.4">
      <c r="A94" s="23"/>
      <c r="B94" s="23"/>
      <c r="C94" s="44"/>
      <c r="D94" s="18"/>
      <c r="E94" s="29"/>
      <c r="F94" s="18"/>
      <c r="G94" s="29"/>
      <c r="H94" s="36" t="s">
        <v>121</v>
      </c>
      <c r="I94" s="30" t="s">
        <v>217</v>
      </c>
      <c r="J94" s="18">
        <v>5</v>
      </c>
      <c r="K94" s="29" t="s">
        <v>54</v>
      </c>
      <c r="L94" s="36">
        <v>3</v>
      </c>
      <c r="M94" s="36">
        <v>0</v>
      </c>
      <c r="N94" s="36">
        <v>3</v>
      </c>
      <c r="O94" s="24"/>
    </row>
    <row r="95" spans="1:15" s="7" customFormat="1">
      <c r="A95" s="23"/>
      <c r="B95" s="23"/>
      <c r="C95" s="44"/>
      <c r="D95" s="18"/>
      <c r="E95" s="29"/>
      <c r="F95" s="18"/>
      <c r="G95" s="29"/>
      <c r="H95" s="36" t="s">
        <v>122</v>
      </c>
      <c r="I95" s="30" t="s">
        <v>218</v>
      </c>
      <c r="J95" s="18">
        <v>5</v>
      </c>
      <c r="K95" s="29" t="s">
        <v>54</v>
      </c>
      <c r="L95" s="36">
        <v>3</v>
      </c>
      <c r="M95" s="36">
        <v>0</v>
      </c>
      <c r="N95" s="36">
        <v>3</v>
      </c>
      <c r="O95" s="24"/>
    </row>
    <row r="96" spans="1:15" s="7" customFormat="1">
      <c r="A96" s="23"/>
      <c r="B96" s="23"/>
      <c r="C96" s="44"/>
      <c r="D96" s="18"/>
      <c r="E96" s="29"/>
      <c r="F96" s="18"/>
      <c r="G96" s="29"/>
      <c r="H96" s="36" t="s">
        <v>123</v>
      </c>
      <c r="I96" s="30" t="s">
        <v>219</v>
      </c>
      <c r="J96" s="18">
        <v>5</v>
      </c>
      <c r="K96" s="29" t="s">
        <v>54</v>
      </c>
      <c r="L96" s="36">
        <v>3</v>
      </c>
      <c r="M96" s="36">
        <v>0</v>
      </c>
      <c r="N96" s="36">
        <v>3</v>
      </c>
      <c r="O96" s="24"/>
    </row>
    <row r="97" spans="1:16" s="7" customFormat="1" ht="26.4">
      <c r="A97" s="23"/>
      <c r="B97" s="23"/>
      <c r="C97" s="44"/>
      <c r="D97" s="18"/>
      <c r="E97" s="29"/>
      <c r="F97" s="18"/>
      <c r="G97" s="29"/>
      <c r="H97" s="36" t="s">
        <v>124</v>
      </c>
      <c r="I97" s="30" t="s">
        <v>220</v>
      </c>
      <c r="J97" s="18">
        <v>5</v>
      </c>
      <c r="K97" s="29" t="s">
        <v>54</v>
      </c>
      <c r="L97" s="36">
        <v>3</v>
      </c>
      <c r="M97" s="36">
        <v>0</v>
      </c>
      <c r="N97" s="36">
        <v>3</v>
      </c>
      <c r="O97" s="24"/>
    </row>
    <row r="98" spans="1:16" s="7" customFormat="1" ht="26.4">
      <c r="A98" s="23"/>
      <c r="B98" s="23"/>
      <c r="C98" s="44"/>
      <c r="D98" s="18"/>
      <c r="E98" s="29"/>
      <c r="F98" s="18"/>
      <c r="G98" s="29"/>
      <c r="H98" s="36" t="s">
        <v>125</v>
      </c>
      <c r="I98" s="30" t="s">
        <v>221</v>
      </c>
      <c r="J98" s="18">
        <v>5</v>
      </c>
      <c r="K98" s="29" t="s">
        <v>54</v>
      </c>
      <c r="L98" s="36">
        <v>3</v>
      </c>
      <c r="M98" s="36">
        <v>0</v>
      </c>
      <c r="N98" s="36">
        <v>3</v>
      </c>
      <c r="O98" s="24"/>
    </row>
    <row r="99" spans="1:16" s="7" customFormat="1" ht="26.4">
      <c r="A99" s="23"/>
      <c r="B99" s="23"/>
      <c r="C99" s="44"/>
      <c r="D99" s="18"/>
      <c r="E99" s="29"/>
      <c r="F99" s="18"/>
      <c r="G99" s="29"/>
      <c r="H99" s="36" t="s">
        <v>126</v>
      </c>
      <c r="I99" s="30" t="s">
        <v>222</v>
      </c>
      <c r="J99" s="18">
        <v>5</v>
      </c>
      <c r="K99" s="29" t="s">
        <v>54</v>
      </c>
      <c r="L99" s="36">
        <v>3</v>
      </c>
      <c r="M99" s="36">
        <v>0</v>
      </c>
      <c r="N99" s="36">
        <v>3</v>
      </c>
      <c r="O99" s="24"/>
    </row>
    <row r="100" spans="1:16" s="7" customFormat="1" ht="26.4">
      <c r="A100" s="23"/>
      <c r="B100" s="23"/>
      <c r="C100" s="44"/>
      <c r="D100" s="18"/>
      <c r="E100" s="29"/>
      <c r="F100" s="18"/>
      <c r="G100" s="29"/>
      <c r="H100" s="36" t="s">
        <v>127</v>
      </c>
      <c r="I100" s="30" t="s">
        <v>223</v>
      </c>
      <c r="J100" s="18">
        <v>5</v>
      </c>
      <c r="K100" s="29" t="s">
        <v>54</v>
      </c>
      <c r="L100" s="36">
        <v>3</v>
      </c>
      <c r="M100" s="36">
        <v>0</v>
      </c>
      <c r="N100" s="36">
        <v>3</v>
      </c>
      <c r="O100" s="24"/>
    </row>
    <row r="101" spans="1:16" s="7" customFormat="1" ht="26.4">
      <c r="A101" s="23"/>
      <c r="B101" s="23"/>
      <c r="C101" s="44"/>
      <c r="D101" s="18"/>
      <c r="E101" s="29"/>
      <c r="F101" s="18"/>
      <c r="G101" s="29"/>
      <c r="H101" s="36" t="s">
        <v>128</v>
      </c>
      <c r="I101" s="30" t="s">
        <v>224</v>
      </c>
      <c r="J101" s="18">
        <v>5</v>
      </c>
      <c r="K101" s="29" t="s">
        <v>54</v>
      </c>
      <c r="L101" s="36">
        <v>3</v>
      </c>
      <c r="M101" s="36">
        <v>0</v>
      </c>
      <c r="N101" s="36">
        <v>3</v>
      </c>
      <c r="O101" s="24"/>
    </row>
    <row r="102" spans="1:16" s="7" customFormat="1" ht="26.4">
      <c r="A102" s="23"/>
      <c r="B102" s="23"/>
      <c r="C102" s="44"/>
      <c r="D102" s="18"/>
      <c r="E102" s="29"/>
      <c r="F102" s="18"/>
      <c r="G102" s="29"/>
      <c r="H102" s="36" t="s">
        <v>129</v>
      </c>
      <c r="I102" s="30" t="s">
        <v>225</v>
      </c>
      <c r="J102" s="18">
        <v>5</v>
      </c>
      <c r="K102" s="29" t="s">
        <v>54</v>
      </c>
      <c r="L102" s="36">
        <v>3</v>
      </c>
      <c r="M102" s="36">
        <v>0</v>
      </c>
      <c r="N102" s="36">
        <v>3</v>
      </c>
      <c r="O102" s="24"/>
    </row>
    <row r="103" spans="1:16" s="7" customFormat="1" ht="26.4">
      <c r="A103" s="23"/>
      <c r="B103" s="23"/>
      <c r="C103" s="44"/>
      <c r="D103" s="18"/>
      <c r="E103" s="32"/>
      <c r="F103" s="32"/>
      <c r="G103" s="32"/>
      <c r="H103" s="36" t="s">
        <v>130</v>
      </c>
      <c r="I103" s="30" t="s">
        <v>226</v>
      </c>
      <c r="J103" s="18">
        <v>5</v>
      </c>
      <c r="K103" s="29" t="s">
        <v>54</v>
      </c>
      <c r="L103" s="36">
        <v>3</v>
      </c>
      <c r="M103" s="36">
        <v>0</v>
      </c>
      <c r="N103" s="36">
        <v>3</v>
      </c>
      <c r="O103" s="24"/>
    </row>
    <row r="104" spans="1:16" s="7" customFormat="1" ht="26.4">
      <c r="A104" s="23"/>
      <c r="B104" s="23"/>
      <c r="C104" s="44"/>
      <c r="D104" s="18"/>
      <c r="E104" s="29"/>
      <c r="F104" s="29"/>
      <c r="G104" s="29"/>
      <c r="H104" s="36" t="s">
        <v>131</v>
      </c>
      <c r="I104" s="34" t="s">
        <v>227</v>
      </c>
      <c r="J104" s="18">
        <v>5</v>
      </c>
      <c r="K104" s="29" t="s">
        <v>54</v>
      </c>
      <c r="L104" s="36">
        <v>3</v>
      </c>
      <c r="M104" s="36">
        <v>0</v>
      </c>
      <c r="N104" s="36">
        <v>3</v>
      </c>
      <c r="O104" s="24"/>
    </row>
    <row r="105" spans="1:16" s="7" customFormat="1" ht="26.4">
      <c r="A105" s="23"/>
      <c r="B105" s="23"/>
      <c r="C105" s="44"/>
      <c r="D105" s="18"/>
      <c r="E105" s="29"/>
      <c r="F105" s="29"/>
      <c r="G105" s="29"/>
      <c r="H105" s="36" t="s">
        <v>132</v>
      </c>
      <c r="I105" s="30" t="s">
        <v>228</v>
      </c>
      <c r="J105" s="18">
        <v>5</v>
      </c>
      <c r="K105" s="29" t="s">
        <v>54</v>
      </c>
      <c r="L105" s="36">
        <v>3</v>
      </c>
      <c r="M105" s="36">
        <v>0</v>
      </c>
      <c r="N105" s="36">
        <v>3</v>
      </c>
      <c r="O105" s="24"/>
    </row>
    <row r="106" spans="1:16" s="7" customFormat="1">
      <c r="A106" s="31"/>
      <c r="B106" s="23"/>
      <c r="C106" s="44"/>
      <c r="D106" s="29"/>
      <c r="E106" s="29"/>
      <c r="F106" s="29"/>
      <c r="G106" s="29"/>
      <c r="H106" s="36" t="s">
        <v>133</v>
      </c>
      <c r="I106" s="30" t="s">
        <v>229</v>
      </c>
      <c r="J106" s="18">
        <v>5</v>
      </c>
      <c r="K106" s="29" t="s">
        <v>54</v>
      </c>
      <c r="L106" s="36">
        <v>3</v>
      </c>
      <c r="M106" s="36">
        <v>0</v>
      </c>
      <c r="N106" s="36">
        <v>3</v>
      </c>
      <c r="O106" s="24"/>
      <c r="P106" s="2"/>
    </row>
    <row r="107" spans="1:16" s="7" customFormat="1" ht="26.4">
      <c r="A107" s="31"/>
      <c r="B107" s="35"/>
      <c r="C107" s="47"/>
      <c r="D107" s="33"/>
      <c r="E107" s="29"/>
      <c r="F107" s="18"/>
      <c r="G107" s="29"/>
      <c r="H107" s="36" t="s">
        <v>134</v>
      </c>
      <c r="I107" s="30" t="s">
        <v>230</v>
      </c>
      <c r="J107" s="18">
        <v>5</v>
      </c>
      <c r="K107" s="29" t="s">
        <v>54</v>
      </c>
      <c r="L107" s="36">
        <v>3</v>
      </c>
      <c r="M107" s="36">
        <v>0</v>
      </c>
      <c r="N107" s="36">
        <v>3</v>
      </c>
      <c r="O107" s="24"/>
    </row>
    <row r="108" spans="1:16" s="7" customFormat="1">
      <c r="A108" s="31"/>
      <c r="B108" s="31"/>
      <c r="C108" s="44"/>
      <c r="D108" s="18"/>
      <c r="E108" s="18"/>
      <c r="F108" s="18"/>
      <c r="G108" s="18"/>
      <c r="H108" s="36" t="s">
        <v>135</v>
      </c>
      <c r="I108" s="30" t="s">
        <v>231</v>
      </c>
      <c r="J108" s="18">
        <v>5</v>
      </c>
      <c r="K108" s="29" t="s">
        <v>54</v>
      </c>
      <c r="L108" s="36">
        <v>3</v>
      </c>
      <c r="M108" s="36">
        <v>0</v>
      </c>
      <c r="N108" s="36">
        <v>3</v>
      </c>
      <c r="O108" s="24"/>
    </row>
    <row r="109" spans="1:16" s="7" customFormat="1" ht="26.4">
      <c r="A109" s="23"/>
      <c r="B109" s="23"/>
      <c r="C109" s="44"/>
      <c r="D109" s="18"/>
      <c r="E109" s="29"/>
      <c r="F109" s="18"/>
      <c r="G109" s="29"/>
      <c r="H109" s="36" t="s">
        <v>136</v>
      </c>
      <c r="I109" s="30" t="s">
        <v>232</v>
      </c>
      <c r="J109" s="18">
        <v>5</v>
      </c>
      <c r="K109" s="29" t="s">
        <v>54</v>
      </c>
      <c r="L109" s="36">
        <v>3</v>
      </c>
      <c r="M109" s="36">
        <v>0</v>
      </c>
      <c r="N109" s="36">
        <v>3</v>
      </c>
      <c r="O109" s="24"/>
    </row>
    <row r="110" spans="1:16" s="7" customFormat="1">
      <c r="A110" s="23"/>
      <c r="B110" s="23"/>
      <c r="C110" s="44"/>
      <c r="D110" s="18"/>
      <c r="E110" s="29"/>
      <c r="F110" s="18"/>
      <c r="G110" s="29"/>
      <c r="H110" s="36" t="s">
        <v>137</v>
      </c>
      <c r="I110" s="30" t="s">
        <v>233</v>
      </c>
      <c r="J110" s="18">
        <v>5</v>
      </c>
      <c r="K110" s="29" t="s">
        <v>54</v>
      </c>
      <c r="L110" s="36">
        <v>3</v>
      </c>
      <c r="M110" s="36">
        <v>0</v>
      </c>
      <c r="N110" s="36">
        <v>3</v>
      </c>
      <c r="O110" s="24"/>
    </row>
    <row r="111" spans="1:16" s="7" customFormat="1" ht="26.4">
      <c r="A111" s="23"/>
      <c r="B111" s="23"/>
      <c r="C111" s="44"/>
      <c r="D111" s="18"/>
      <c r="E111" s="32"/>
      <c r="F111" s="32"/>
      <c r="G111" s="32"/>
      <c r="H111" s="36" t="s">
        <v>138</v>
      </c>
      <c r="I111" s="30" t="s">
        <v>234</v>
      </c>
      <c r="J111" s="18">
        <v>5</v>
      </c>
      <c r="K111" s="29" t="s">
        <v>54</v>
      </c>
      <c r="L111" s="36">
        <v>3</v>
      </c>
      <c r="M111" s="36">
        <v>0</v>
      </c>
      <c r="N111" s="36">
        <v>3</v>
      </c>
      <c r="O111" s="24"/>
    </row>
    <row r="112" spans="1:16" s="7" customFormat="1" ht="26.4">
      <c r="A112" s="23"/>
      <c r="B112" s="23"/>
      <c r="C112" s="44"/>
      <c r="D112" s="18"/>
      <c r="E112" s="29"/>
      <c r="F112" s="18"/>
      <c r="G112" s="29"/>
      <c r="H112" s="36" t="s">
        <v>139</v>
      </c>
      <c r="I112" s="30" t="s">
        <v>235</v>
      </c>
      <c r="J112" s="18">
        <v>5</v>
      </c>
      <c r="K112" s="29" t="s">
        <v>54</v>
      </c>
      <c r="L112" s="36">
        <v>3</v>
      </c>
      <c r="M112" s="36">
        <v>0</v>
      </c>
      <c r="N112" s="36">
        <v>3</v>
      </c>
      <c r="O112" s="24"/>
    </row>
    <row r="113" spans="1:18" s="7" customFormat="1" ht="26.4">
      <c r="A113" s="23"/>
      <c r="B113" s="31"/>
      <c r="C113" s="44"/>
      <c r="D113" s="18"/>
      <c r="E113" s="32"/>
      <c r="F113" s="32"/>
      <c r="G113" s="32"/>
      <c r="H113" s="36" t="s">
        <v>140</v>
      </c>
      <c r="I113" s="30" t="s">
        <v>236</v>
      </c>
      <c r="J113" s="18">
        <v>5</v>
      </c>
      <c r="K113" s="29" t="s">
        <v>54</v>
      </c>
      <c r="L113" s="36">
        <v>3</v>
      </c>
      <c r="M113" s="36">
        <v>0</v>
      </c>
      <c r="N113" s="36">
        <v>3</v>
      </c>
      <c r="O113" s="24"/>
    </row>
    <row r="114" spans="1:18" s="7" customFormat="1" ht="26.4">
      <c r="A114" s="31"/>
      <c r="B114" s="31"/>
      <c r="C114" s="44"/>
      <c r="D114" s="18"/>
      <c r="E114" s="18"/>
      <c r="F114" s="18"/>
      <c r="G114" s="18"/>
      <c r="H114" s="30" t="s">
        <v>141</v>
      </c>
      <c r="I114" s="30" t="s">
        <v>237</v>
      </c>
      <c r="J114" s="18">
        <v>5</v>
      </c>
      <c r="K114" s="18" t="s">
        <v>54</v>
      </c>
      <c r="L114" s="36">
        <v>3</v>
      </c>
      <c r="M114" s="36">
        <v>0</v>
      </c>
      <c r="N114" s="36">
        <v>3</v>
      </c>
      <c r="O114" s="24"/>
    </row>
    <row r="115" spans="1:18" s="7" customFormat="1">
      <c r="A115" s="31"/>
      <c r="B115" s="23"/>
      <c r="C115" s="44"/>
      <c r="D115" s="18"/>
      <c r="E115" s="18"/>
      <c r="F115" s="18"/>
      <c r="G115" s="32">
        <f>SUM(G78:G114)</f>
        <v>19</v>
      </c>
      <c r="H115" s="23"/>
      <c r="I115" s="24"/>
      <c r="J115" s="18"/>
      <c r="K115" s="29"/>
      <c r="L115" s="29"/>
      <c r="M115" s="29"/>
      <c r="N115" s="32">
        <v>30</v>
      </c>
      <c r="O115" s="29"/>
    </row>
    <row r="116" spans="1:18" s="7" customFormat="1" ht="26.4">
      <c r="A116" s="23"/>
      <c r="B116" s="23"/>
      <c r="C116" s="73"/>
      <c r="D116" s="44"/>
      <c r="E116" s="73"/>
      <c r="F116" s="29"/>
      <c r="G116" s="73"/>
      <c r="H116" s="51" t="s">
        <v>142</v>
      </c>
      <c r="I116" s="51" t="s">
        <v>143</v>
      </c>
      <c r="J116" s="10">
        <v>6</v>
      </c>
      <c r="K116" s="10" t="s">
        <v>12</v>
      </c>
      <c r="L116" s="52">
        <v>3</v>
      </c>
      <c r="M116" s="52">
        <v>0</v>
      </c>
      <c r="N116" s="52">
        <v>5</v>
      </c>
      <c r="O116" s="55" t="s">
        <v>57</v>
      </c>
    </row>
    <row r="117" spans="1:18" s="7" customFormat="1" ht="26.4">
      <c r="A117" s="31"/>
      <c r="B117" s="23"/>
      <c r="C117" s="44"/>
      <c r="D117" s="18"/>
      <c r="E117" s="18"/>
      <c r="F117" s="18"/>
      <c r="G117" s="29"/>
      <c r="H117" s="51" t="s">
        <v>144</v>
      </c>
      <c r="I117" s="51" t="s">
        <v>145</v>
      </c>
      <c r="J117" s="10">
        <v>6</v>
      </c>
      <c r="K117" s="10" t="s">
        <v>12</v>
      </c>
      <c r="L117" s="52">
        <v>4</v>
      </c>
      <c r="M117" s="52">
        <v>0</v>
      </c>
      <c r="N117" s="52">
        <v>4</v>
      </c>
      <c r="O117" s="55" t="s">
        <v>57</v>
      </c>
    </row>
    <row r="118" spans="1:18" s="7" customFormat="1">
      <c r="A118" s="3" t="s">
        <v>321</v>
      </c>
      <c r="B118" s="3" t="s">
        <v>147</v>
      </c>
      <c r="C118" s="43">
        <v>6</v>
      </c>
      <c r="D118" s="83" t="s">
        <v>54</v>
      </c>
      <c r="E118" s="5">
        <v>2</v>
      </c>
      <c r="F118" s="5">
        <v>0</v>
      </c>
      <c r="G118" s="83">
        <v>4</v>
      </c>
      <c r="H118" s="39" t="s">
        <v>146</v>
      </c>
      <c r="I118" s="39" t="s">
        <v>147</v>
      </c>
      <c r="J118" s="5">
        <v>6</v>
      </c>
      <c r="K118" s="5" t="s">
        <v>12</v>
      </c>
      <c r="L118" s="40">
        <v>2</v>
      </c>
      <c r="M118" s="40">
        <v>0</v>
      </c>
      <c r="N118" s="40">
        <v>3</v>
      </c>
      <c r="O118" s="40" t="s">
        <v>308</v>
      </c>
    </row>
    <row r="119" spans="1:18" s="7" customFormat="1" ht="26.4">
      <c r="A119" s="76"/>
      <c r="B119" s="23"/>
      <c r="C119" s="44"/>
      <c r="D119" s="73"/>
      <c r="E119" s="73"/>
      <c r="F119" s="73"/>
      <c r="G119" s="29"/>
      <c r="H119" s="51" t="s">
        <v>148</v>
      </c>
      <c r="I119" s="51" t="s">
        <v>149</v>
      </c>
      <c r="J119" s="10">
        <v>6</v>
      </c>
      <c r="K119" s="10" t="s">
        <v>12</v>
      </c>
      <c r="L119" s="52">
        <v>3</v>
      </c>
      <c r="M119" s="52">
        <v>0</v>
      </c>
      <c r="N119" s="52">
        <v>5</v>
      </c>
      <c r="O119" s="55" t="s">
        <v>57</v>
      </c>
    </row>
    <row r="120" spans="1:18" s="7" customFormat="1" ht="26.4">
      <c r="A120" s="31"/>
      <c r="B120" s="23"/>
      <c r="C120" s="44"/>
      <c r="D120" s="18"/>
      <c r="E120" s="18"/>
      <c r="F120" s="18"/>
      <c r="G120" s="29"/>
      <c r="H120" s="51" t="s">
        <v>150</v>
      </c>
      <c r="I120" s="51" t="s">
        <v>151</v>
      </c>
      <c r="J120" s="10">
        <v>6</v>
      </c>
      <c r="K120" s="10" t="s">
        <v>12</v>
      </c>
      <c r="L120" s="52">
        <v>0</v>
      </c>
      <c r="M120" s="52">
        <v>4</v>
      </c>
      <c r="N120" s="52">
        <v>4</v>
      </c>
      <c r="O120" s="55" t="s">
        <v>57</v>
      </c>
    </row>
    <row r="121" spans="1:18" s="7" customFormat="1" ht="26.4">
      <c r="A121" s="66"/>
      <c r="B121" s="67"/>
      <c r="C121" s="68"/>
      <c r="D121" s="68"/>
      <c r="E121" s="68"/>
      <c r="F121" s="68"/>
      <c r="G121" s="69"/>
      <c r="H121" s="51" t="s">
        <v>152</v>
      </c>
      <c r="I121" s="51" t="s">
        <v>153</v>
      </c>
      <c r="J121" s="10">
        <v>6</v>
      </c>
      <c r="K121" s="10" t="s">
        <v>12</v>
      </c>
      <c r="L121" s="52">
        <v>4</v>
      </c>
      <c r="M121" s="52">
        <v>0</v>
      </c>
      <c r="N121" s="52">
        <v>6</v>
      </c>
      <c r="O121" s="55" t="s">
        <v>57</v>
      </c>
    </row>
    <row r="122" spans="1:18" s="7" customFormat="1">
      <c r="A122" s="31"/>
      <c r="B122" s="23"/>
      <c r="C122" s="44"/>
      <c r="D122" s="18"/>
      <c r="E122" s="18"/>
      <c r="F122" s="18"/>
      <c r="G122" s="29"/>
      <c r="H122" s="39" t="s">
        <v>38</v>
      </c>
      <c r="I122" s="39" t="s">
        <v>154</v>
      </c>
      <c r="J122" s="5">
        <v>6</v>
      </c>
      <c r="K122" s="5" t="s">
        <v>38</v>
      </c>
      <c r="L122" s="40">
        <v>3</v>
      </c>
      <c r="M122" s="40">
        <v>0</v>
      </c>
      <c r="N122" s="40">
        <v>3</v>
      </c>
      <c r="O122" s="40" t="s">
        <v>308</v>
      </c>
    </row>
    <row r="123" spans="1:18" s="7" customFormat="1">
      <c r="A123" s="31"/>
      <c r="B123" s="23"/>
      <c r="C123" s="44"/>
      <c r="D123" s="18"/>
      <c r="E123" s="18"/>
      <c r="F123" s="18"/>
      <c r="G123" s="29"/>
      <c r="H123" s="36" t="s">
        <v>113</v>
      </c>
      <c r="I123" s="30" t="s">
        <v>238</v>
      </c>
      <c r="J123" s="18">
        <v>6</v>
      </c>
      <c r="K123" s="29" t="s">
        <v>54</v>
      </c>
      <c r="L123" s="36">
        <v>3</v>
      </c>
      <c r="M123" s="36">
        <v>0</v>
      </c>
      <c r="N123" s="36">
        <v>3</v>
      </c>
      <c r="O123" s="30"/>
    </row>
    <row r="124" spans="1:18" s="7" customFormat="1" ht="26.4">
      <c r="A124" s="31"/>
      <c r="B124" s="23"/>
      <c r="C124" s="44"/>
      <c r="D124" s="18"/>
      <c r="E124" s="18"/>
      <c r="F124" s="18"/>
      <c r="G124" s="29"/>
      <c r="H124" s="36" t="s">
        <v>114</v>
      </c>
      <c r="I124" s="30" t="s">
        <v>239</v>
      </c>
      <c r="J124" s="18">
        <v>6</v>
      </c>
      <c r="K124" s="29" t="s">
        <v>54</v>
      </c>
      <c r="L124" s="36">
        <v>3</v>
      </c>
      <c r="M124" s="36">
        <v>0</v>
      </c>
      <c r="N124" s="36">
        <v>3</v>
      </c>
      <c r="O124" s="30"/>
    </row>
    <row r="125" spans="1:18" s="7" customFormat="1" ht="26.4">
      <c r="A125" s="31"/>
      <c r="B125" s="23"/>
      <c r="C125" s="44"/>
      <c r="D125" s="18"/>
      <c r="E125" s="18"/>
      <c r="F125" s="18"/>
      <c r="G125" s="29"/>
      <c r="H125" s="36" t="s">
        <v>115</v>
      </c>
      <c r="I125" s="30" t="s">
        <v>240</v>
      </c>
      <c r="J125" s="18">
        <v>6</v>
      </c>
      <c r="K125" s="29" t="s">
        <v>54</v>
      </c>
      <c r="L125" s="36">
        <v>3</v>
      </c>
      <c r="M125" s="36">
        <v>0</v>
      </c>
      <c r="N125" s="36">
        <v>3</v>
      </c>
      <c r="O125" s="30"/>
    </row>
    <row r="126" spans="1:18" s="7" customFormat="1" ht="26.4">
      <c r="A126" s="31"/>
      <c r="B126" s="23"/>
      <c r="C126" s="44"/>
      <c r="D126" s="18"/>
      <c r="E126" s="18"/>
      <c r="F126" s="18"/>
      <c r="G126" s="29"/>
      <c r="H126" s="36" t="s">
        <v>116</v>
      </c>
      <c r="I126" s="30" t="s">
        <v>241</v>
      </c>
      <c r="J126" s="18">
        <v>6</v>
      </c>
      <c r="K126" s="29" t="s">
        <v>54</v>
      </c>
      <c r="L126" s="36">
        <v>3</v>
      </c>
      <c r="M126" s="36">
        <v>0</v>
      </c>
      <c r="N126" s="36">
        <v>3</v>
      </c>
      <c r="O126" s="30"/>
    </row>
    <row r="127" spans="1:18" s="7" customFormat="1" ht="26.4">
      <c r="A127" s="31"/>
      <c r="B127" s="23"/>
      <c r="C127" s="44"/>
      <c r="D127" s="18"/>
      <c r="E127" s="18"/>
      <c r="F127" s="18"/>
      <c r="G127" s="29"/>
      <c r="H127" s="36" t="s">
        <v>117</v>
      </c>
      <c r="I127" s="30" t="s">
        <v>242</v>
      </c>
      <c r="J127" s="18">
        <v>6</v>
      </c>
      <c r="K127" s="29" t="s">
        <v>54</v>
      </c>
      <c r="L127" s="36">
        <v>3</v>
      </c>
      <c r="M127" s="36">
        <v>0</v>
      </c>
      <c r="N127" s="36">
        <v>3</v>
      </c>
      <c r="O127" s="30"/>
      <c r="P127" s="2"/>
      <c r="Q127" s="2"/>
      <c r="R127" s="2"/>
    </row>
    <row r="128" spans="1:18" s="7" customFormat="1" ht="26.4">
      <c r="A128" s="31"/>
      <c r="B128" s="23"/>
      <c r="C128" s="44"/>
      <c r="D128" s="18"/>
      <c r="E128" s="18"/>
      <c r="F128" s="18"/>
      <c r="G128" s="29"/>
      <c r="H128" s="36" t="s">
        <v>118</v>
      </c>
      <c r="I128" s="30" t="s">
        <v>243</v>
      </c>
      <c r="J128" s="18">
        <v>6</v>
      </c>
      <c r="K128" s="29" t="s">
        <v>54</v>
      </c>
      <c r="L128" s="36">
        <v>3</v>
      </c>
      <c r="M128" s="36">
        <v>0</v>
      </c>
      <c r="N128" s="36">
        <v>3</v>
      </c>
      <c r="O128" s="30"/>
      <c r="P128" s="2"/>
      <c r="Q128" s="2"/>
      <c r="R128" s="2"/>
    </row>
    <row r="129" spans="1:19" s="7" customFormat="1" ht="26.4">
      <c r="A129" s="31"/>
      <c r="B129" s="23"/>
      <c r="C129" s="44"/>
      <c r="D129" s="18"/>
      <c r="E129" s="18"/>
      <c r="F129" s="18"/>
      <c r="G129" s="29"/>
      <c r="H129" s="36" t="s">
        <v>119</v>
      </c>
      <c r="I129" s="30" t="s">
        <v>244</v>
      </c>
      <c r="J129" s="18">
        <v>6</v>
      </c>
      <c r="K129" s="29" t="s">
        <v>54</v>
      </c>
      <c r="L129" s="36">
        <v>3</v>
      </c>
      <c r="M129" s="36">
        <v>0</v>
      </c>
      <c r="N129" s="36">
        <v>3</v>
      </c>
      <c r="O129" s="30"/>
    </row>
    <row r="130" spans="1:19" s="7" customFormat="1" ht="26.4">
      <c r="A130" s="31"/>
      <c r="B130" s="23"/>
      <c r="C130" s="44"/>
      <c r="D130" s="18"/>
      <c r="E130" s="18"/>
      <c r="F130" s="18"/>
      <c r="G130" s="29"/>
      <c r="H130" s="36" t="s">
        <v>120</v>
      </c>
      <c r="I130" s="30" t="s">
        <v>245</v>
      </c>
      <c r="J130" s="18">
        <v>6</v>
      </c>
      <c r="K130" s="29" t="s">
        <v>54</v>
      </c>
      <c r="L130" s="36">
        <v>3</v>
      </c>
      <c r="M130" s="36">
        <v>0</v>
      </c>
      <c r="N130" s="36">
        <v>3</v>
      </c>
      <c r="O130" s="30"/>
      <c r="S130" s="2"/>
    </row>
    <row r="131" spans="1:19" s="7" customFormat="1" ht="26.4">
      <c r="A131" s="31"/>
      <c r="B131" s="23"/>
      <c r="C131" s="44"/>
      <c r="D131" s="18"/>
      <c r="E131" s="18"/>
      <c r="F131" s="18"/>
      <c r="G131" s="29"/>
      <c r="H131" s="36" t="s">
        <v>121</v>
      </c>
      <c r="I131" s="30" t="s">
        <v>246</v>
      </c>
      <c r="J131" s="18">
        <v>6</v>
      </c>
      <c r="K131" s="29" t="s">
        <v>54</v>
      </c>
      <c r="L131" s="36">
        <v>3</v>
      </c>
      <c r="M131" s="36">
        <v>0</v>
      </c>
      <c r="N131" s="36">
        <v>3</v>
      </c>
      <c r="O131" s="30"/>
    </row>
    <row r="132" spans="1:19" s="7" customFormat="1">
      <c r="A132" s="31"/>
      <c r="B132" s="23"/>
      <c r="C132" s="44"/>
      <c r="D132" s="18"/>
      <c r="E132" s="18"/>
      <c r="F132" s="18"/>
      <c r="G132" s="29"/>
      <c r="H132" s="36" t="s">
        <v>122</v>
      </c>
      <c r="I132" s="30" t="s">
        <v>247</v>
      </c>
      <c r="J132" s="18">
        <v>6</v>
      </c>
      <c r="K132" s="29" t="s">
        <v>54</v>
      </c>
      <c r="L132" s="36">
        <v>3</v>
      </c>
      <c r="M132" s="36">
        <v>0</v>
      </c>
      <c r="N132" s="36">
        <v>3</v>
      </c>
      <c r="O132" s="30"/>
    </row>
    <row r="133" spans="1:19" s="7" customFormat="1">
      <c r="A133" s="31"/>
      <c r="B133" s="23"/>
      <c r="C133" s="44"/>
      <c r="D133" s="18"/>
      <c r="E133" s="18"/>
      <c r="F133" s="18"/>
      <c r="G133" s="29"/>
      <c r="H133" s="36" t="s">
        <v>123</v>
      </c>
      <c r="I133" s="30" t="s">
        <v>248</v>
      </c>
      <c r="J133" s="18">
        <v>6</v>
      </c>
      <c r="K133" s="29" t="s">
        <v>54</v>
      </c>
      <c r="L133" s="36">
        <v>3</v>
      </c>
      <c r="M133" s="36">
        <v>0</v>
      </c>
      <c r="N133" s="36">
        <v>3</v>
      </c>
      <c r="O133" s="30"/>
    </row>
    <row r="134" spans="1:19" s="7" customFormat="1" ht="26.4">
      <c r="A134" s="31"/>
      <c r="B134" s="23"/>
      <c r="C134" s="44"/>
      <c r="D134" s="18"/>
      <c r="E134" s="18"/>
      <c r="F134" s="18"/>
      <c r="G134" s="29"/>
      <c r="H134" s="36" t="s">
        <v>124</v>
      </c>
      <c r="I134" s="30" t="s">
        <v>249</v>
      </c>
      <c r="J134" s="18">
        <v>6</v>
      </c>
      <c r="K134" s="29" t="s">
        <v>54</v>
      </c>
      <c r="L134" s="36">
        <v>3</v>
      </c>
      <c r="M134" s="36">
        <v>0</v>
      </c>
      <c r="N134" s="36">
        <v>3</v>
      </c>
      <c r="O134" s="30"/>
    </row>
    <row r="135" spans="1:19" s="7" customFormat="1" ht="26.4">
      <c r="A135" s="23"/>
      <c r="B135" s="23"/>
      <c r="C135" s="44"/>
      <c r="D135" s="18"/>
      <c r="E135" s="18"/>
      <c r="F135" s="18"/>
      <c r="G135" s="29"/>
      <c r="H135" s="36" t="s">
        <v>125</v>
      </c>
      <c r="I135" s="30" t="s">
        <v>250</v>
      </c>
      <c r="J135" s="18">
        <v>6</v>
      </c>
      <c r="K135" s="29" t="s">
        <v>54</v>
      </c>
      <c r="L135" s="36">
        <v>3</v>
      </c>
      <c r="M135" s="36">
        <v>0</v>
      </c>
      <c r="N135" s="36">
        <v>3</v>
      </c>
      <c r="O135" s="30"/>
    </row>
    <row r="136" spans="1:19" s="7" customFormat="1" ht="26.4">
      <c r="A136" s="31"/>
      <c r="B136" s="31"/>
      <c r="C136" s="44"/>
      <c r="D136" s="18"/>
      <c r="E136" s="18"/>
      <c r="F136" s="18"/>
      <c r="G136" s="18"/>
      <c r="H136" s="36" t="s">
        <v>126</v>
      </c>
      <c r="I136" s="30" t="s">
        <v>251</v>
      </c>
      <c r="J136" s="18">
        <v>6</v>
      </c>
      <c r="K136" s="29" t="s">
        <v>54</v>
      </c>
      <c r="L136" s="36">
        <v>3</v>
      </c>
      <c r="M136" s="36">
        <v>0</v>
      </c>
      <c r="N136" s="36">
        <v>3</v>
      </c>
      <c r="O136" s="30"/>
    </row>
    <row r="137" spans="1:19" s="7" customFormat="1" ht="26.4">
      <c r="A137" s="31"/>
      <c r="B137" s="23"/>
      <c r="C137" s="44"/>
      <c r="D137" s="18"/>
      <c r="E137" s="29"/>
      <c r="F137" s="18"/>
      <c r="G137" s="29"/>
      <c r="H137" s="36" t="s">
        <v>127</v>
      </c>
      <c r="I137" s="30" t="s">
        <v>252</v>
      </c>
      <c r="J137" s="18">
        <v>6</v>
      </c>
      <c r="K137" s="29" t="s">
        <v>54</v>
      </c>
      <c r="L137" s="36">
        <v>3</v>
      </c>
      <c r="M137" s="36">
        <v>0</v>
      </c>
      <c r="N137" s="36">
        <v>3</v>
      </c>
      <c r="O137" s="30"/>
    </row>
    <row r="138" spans="1:19" s="7" customFormat="1" ht="26.4">
      <c r="A138" s="23"/>
      <c r="B138" s="23"/>
      <c r="C138" s="44"/>
      <c r="D138" s="18"/>
      <c r="E138" s="29"/>
      <c r="F138" s="18"/>
      <c r="G138" s="29"/>
      <c r="H138" s="36" t="s">
        <v>128</v>
      </c>
      <c r="I138" s="30" t="s">
        <v>253</v>
      </c>
      <c r="J138" s="18">
        <v>6</v>
      </c>
      <c r="K138" s="29" t="s">
        <v>54</v>
      </c>
      <c r="L138" s="36">
        <v>3</v>
      </c>
      <c r="M138" s="36">
        <v>0</v>
      </c>
      <c r="N138" s="36">
        <v>3</v>
      </c>
      <c r="O138" s="30"/>
    </row>
    <row r="139" spans="1:19" s="7" customFormat="1" ht="26.4">
      <c r="A139" s="23"/>
      <c r="B139" s="23"/>
      <c r="C139" s="44"/>
      <c r="D139" s="18"/>
      <c r="E139" s="29"/>
      <c r="F139" s="18"/>
      <c r="G139" s="29"/>
      <c r="H139" s="36" t="s">
        <v>129</v>
      </c>
      <c r="I139" s="30" t="s">
        <v>254</v>
      </c>
      <c r="J139" s="18">
        <v>6</v>
      </c>
      <c r="K139" s="29" t="s">
        <v>54</v>
      </c>
      <c r="L139" s="36">
        <v>3</v>
      </c>
      <c r="M139" s="36">
        <v>0</v>
      </c>
      <c r="N139" s="36">
        <v>3</v>
      </c>
      <c r="O139" s="30"/>
    </row>
    <row r="140" spans="1:19" s="7" customFormat="1" ht="26.4">
      <c r="A140" s="23"/>
      <c r="B140" s="23"/>
      <c r="C140" s="44"/>
      <c r="D140" s="18"/>
      <c r="E140" s="29"/>
      <c r="F140" s="18"/>
      <c r="G140" s="29"/>
      <c r="H140" s="36" t="s">
        <v>130</v>
      </c>
      <c r="I140" s="30" t="s">
        <v>255</v>
      </c>
      <c r="J140" s="18">
        <v>6</v>
      </c>
      <c r="K140" s="29" t="s">
        <v>54</v>
      </c>
      <c r="L140" s="36">
        <v>3</v>
      </c>
      <c r="M140" s="36">
        <v>0</v>
      </c>
      <c r="N140" s="36">
        <v>3</v>
      </c>
      <c r="O140" s="30"/>
    </row>
    <row r="141" spans="1:19" s="7" customFormat="1" ht="26.4">
      <c r="A141" s="23"/>
      <c r="B141" s="38"/>
      <c r="C141" s="47"/>
      <c r="D141" s="32"/>
      <c r="E141" s="32"/>
      <c r="F141" s="32"/>
      <c r="G141" s="32"/>
      <c r="H141" s="36" t="s">
        <v>131</v>
      </c>
      <c r="I141" s="34" t="s">
        <v>256</v>
      </c>
      <c r="J141" s="18">
        <v>6</v>
      </c>
      <c r="K141" s="29" t="s">
        <v>54</v>
      </c>
      <c r="L141" s="36">
        <v>3</v>
      </c>
      <c r="M141" s="36">
        <v>0</v>
      </c>
      <c r="N141" s="36">
        <v>3</v>
      </c>
      <c r="O141" s="30"/>
    </row>
    <row r="142" spans="1:19" s="7" customFormat="1" ht="26.4">
      <c r="A142" s="23"/>
      <c r="B142" s="38"/>
      <c r="C142" s="47"/>
      <c r="D142" s="32"/>
      <c r="E142" s="32"/>
      <c r="F142" s="32"/>
      <c r="G142" s="32"/>
      <c r="H142" s="36" t="s">
        <v>132</v>
      </c>
      <c r="I142" s="30" t="s">
        <v>257</v>
      </c>
      <c r="J142" s="18">
        <v>6</v>
      </c>
      <c r="K142" s="29" t="s">
        <v>54</v>
      </c>
      <c r="L142" s="36">
        <v>3</v>
      </c>
      <c r="M142" s="36">
        <v>0</v>
      </c>
      <c r="N142" s="36">
        <v>3</v>
      </c>
      <c r="O142" s="30"/>
    </row>
    <row r="143" spans="1:19" s="7" customFormat="1">
      <c r="A143" s="23"/>
      <c r="B143" s="38"/>
      <c r="C143" s="47"/>
      <c r="D143" s="32"/>
      <c r="E143" s="32"/>
      <c r="F143" s="32"/>
      <c r="G143" s="32"/>
      <c r="H143" s="36" t="s">
        <v>133</v>
      </c>
      <c r="I143" s="30" t="s">
        <v>258</v>
      </c>
      <c r="J143" s="18">
        <v>6</v>
      </c>
      <c r="K143" s="29" t="s">
        <v>54</v>
      </c>
      <c r="L143" s="36">
        <v>3</v>
      </c>
      <c r="M143" s="36">
        <v>0</v>
      </c>
      <c r="N143" s="36">
        <v>3</v>
      </c>
      <c r="O143" s="30"/>
    </row>
    <row r="144" spans="1:19" s="7" customFormat="1" ht="26.4">
      <c r="A144" s="4" t="s">
        <v>352</v>
      </c>
      <c r="B144" s="4" t="s">
        <v>353</v>
      </c>
      <c r="C144" s="43">
        <v>4</v>
      </c>
      <c r="D144" s="6" t="s">
        <v>12</v>
      </c>
      <c r="E144" s="6">
        <v>3</v>
      </c>
      <c r="F144" s="6">
        <v>0</v>
      </c>
      <c r="G144" s="6">
        <v>4</v>
      </c>
      <c r="H144" s="40" t="s">
        <v>134</v>
      </c>
      <c r="I144" s="39" t="s">
        <v>259</v>
      </c>
      <c r="J144" s="5">
        <v>6</v>
      </c>
      <c r="K144" s="6" t="s">
        <v>54</v>
      </c>
      <c r="L144" s="40">
        <v>3</v>
      </c>
      <c r="M144" s="40">
        <v>0</v>
      </c>
      <c r="N144" s="40">
        <v>3</v>
      </c>
      <c r="O144" s="39" t="s">
        <v>308</v>
      </c>
    </row>
    <row r="145" spans="1:19" s="7" customFormat="1">
      <c r="A145" s="23"/>
      <c r="B145" s="38"/>
      <c r="C145" s="47"/>
      <c r="D145" s="32"/>
      <c r="E145" s="32"/>
      <c r="F145" s="32"/>
      <c r="G145" s="32"/>
      <c r="H145" s="36" t="s">
        <v>135</v>
      </c>
      <c r="I145" s="30" t="s">
        <v>260</v>
      </c>
      <c r="J145" s="18">
        <v>6</v>
      </c>
      <c r="K145" s="29" t="s">
        <v>54</v>
      </c>
      <c r="L145" s="36">
        <v>3</v>
      </c>
      <c r="M145" s="36">
        <v>0</v>
      </c>
      <c r="N145" s="36">
        <v>3</v>
      </c>
      <c r="O145" s="30"/>
    </row>
    <row r="146" spans="1:19" s="7" customFormat="1" ht="26.4">
      <c r="A146" s="23"/>
      <c r="B146" s="38"/>
      <c r="C146" s="47"/>
      <c r="D146" s="32"/>
      <c r="E146" s="32"/>
      <c r="F146" s="32"/>
      <c r="G146" s="32"/>
      <c r="H146" s="36" t="s">
        <v>136</v>
      </c>
      <c r="I146" s="30" t="s">
        <v>261</v>
      </c>
      <c r="J146" s="18">
        <v>6</v>
      </c>
      <c r="K146" s="29" t="s">
        <v>54</v>
      </c>
      <c r="L146" s="36">
        <v>3</v>
      </c>
      <c r="M146" s="36">
        <v>0</v>
      </c>
      <c r="N146" s="36">
        <v>3</v>
      </c>
      <c r="O146" s="30"/>
    </row>
    <row r="147" spans="1:19" s="7" customFormat="1">
      <c r="A147" s="23"/>
      <c r="B147" s="38"/>
      <c r="C147" s="47"/>
      <c r="D147" s="32"/>
      <c r="E147" s="32"/>
      <c r="F147" s="32"/>
      <c r="G147" s="32"/>
      <c r="H147" s="36" t="s">
        <v>137</v>
      </c>
      <c r="I147" s="30" t="s">
        <v>262</v>
      </c>
      <c r="J147" s="18">
        <v>6</v>
      </c>
      <c r="K147" s="29" t="s">
        <v>54</v>
      </c>
      <c r="L147" s="36">
        <v>3</v>
      </c>
      <c r="M147" s="36">
        <v>0</v>
      </c>
      <c r="N147" s="36">
        <v>3</v>
      </c>
      <c r="O147" s="30"/>
    </row>
    <row r="148" spans="1:19" s="7" customFormat="1" ht="26.4">
      <c r="A148" s="23"/>
      <c r="B148" s="38"/>
      <c r="C148" s="47"/>
      <c r="D148" s="32"/>
      <c r="E148" s="32"/>
      <c r="F148" s="32"/>
      <c r="G148" s="32"/>
      <c r="H148" s="36" t="s">
        <v>138</v>
      </c>
      <c r="I148" s="30" t="s">
        <v>263</v>
      </c>
      <c r="J148" s="18">
        <v>6</v>
      </c>
      <c r="K148" s="29" t="s">
        <v>54</v>
      </c>
      <c r="L148" s="36">
        <v>3</v>
      </c>
      <c r="M148" s="36">
        <v>0</v>
      </c>
      <c r="N148" s="36">
        <v>3</v>
      </c>
      <c r="O148" s="30"/>
    </row>
    <row r="149" spans="1:19" s="7" customFormat="1" ht="26.4">
      <c r="A149" s="4" t="s">
        <v>326</v>
      </c>
      <c r="B149" s="4" t="s">
        <v>327</v>
      </c>
      <c r="C149" s="62">
        <v>7</v>
      </c>
      <c r="D149" s="6" t="s">
        <v>54</v>
      </c>
      <c r="E149" s="6">
        <v>3</v>
      </c>
      <c r="F149" s="6">
        <v>0</v>
      </c>
      <c r="G149" s="81">
        <v>4</v>
      </c>
      <c r="H149" s="40" t="s">
        <v>139</v>
      </c>
      <c r="I149" s="39" t="s">
        <v>264</v>
      </c>
      <c r="J149" s="5">
        <v>6</v>
      </c>
      <c r="K149" s="6" t="s">
        <v>54</v>
      </c>
      <c r="L149" s="40">
        <v>3</v>
      </c>
      <c r="M149" s="40">
        <v>0</v>
      </c>
      <c r="N149" s="40">
        <v>3</v>
      </c>
      <c r="O149" s="39" t="s">
        <v>308</v>
      </c>
    </row>
    <row r="150" spans="1:19" s="7" customFormat="1" ht="26.4">
      <c r="A150" s="23"/>
      <c r="B150" s="38"/>
      <c r="C150" s="47"/>
      <c r="D150" s="32"/>
      <c r="E150" s="32"/>
      <c r="F150" s="32"/>
      <c r="G150" s="32"/>
      <c r="H150" s="36" t="s">
        <v>140</v>
      </c>
      <c r="I150" s="30" t="s">
        <v>265</v>
      </c>
      <c r="J150" s="18">
        <v>6</v>
      </c>
      <c r="K150" s="29" t="s">
        <v>54</v>
      </c>
      <c r="L150" s="36">
        <v>3</v>
      </c>
      <c r="M150" s="36">
        <v>0</v>
      </c>
      <c r="N150" s="36">
        <v>3</v>
      </c>
      <c r="O150" s="30"/>
    </row>
    <row r="151" spans="1:19" s="7" customFormat="1" ht="26.4">
      <c r="A151" s="23"/>
      <c r="B151" s="23"/>
      <c r="C151" s="44"/>
      <c r="D151" s="29"/>
      <c r="E151" s="32"/>
      <c r="F151" s="32"/>
      <c r="G151" s="32"/>
      <c r="H151" s="30" t="s">
        <v>141</v>
      </c>
      <c r="I151" s="30" t="s">
        <v>266</v>
      </c>
      <c r="J151" s="18">
        <v>6</v>
      </c>
      <c r="K151" s="18" t="s">
        <v>54</v>
      </c>
      <c r="L151" s="36">
        <v>3</v>
      </c>
      <c r="M151" s="36">
        <v>0</v>
      </c>
      <c r="N151" s="36">
        <v>3</v>
      </c>
      <c r="O151" s="30"/>
      <c r="P151" s="2"/>
      <c r="Q151" s="2"/>
      <c r="R151" s="2"/>
    </row>
    <row r="152" spans="1:19" s="7" customFormat="1">
      <c r="A152" s="31"/>
      <c r="B152" s="23"/>
      <c r="C152" s="44"/>
      <c r="D152" s="29"/>
      <c r="E152" s="29"/>
      <c r="F152" s="29"/>
      <c r="G152" s="32">
        <f>SUM(G116:G151)</f>
        <v>12</v>
      </c>
      <c r="H152" s="31"/>
      <c r="I152" s="20"/>
      <c r="J152" s="18"/>
      <c r="K152" s="18"/>
      <c r="L152" s="18"/>
      <c r="M152" s="18"/>
      <c r="N152" s="33">
        <v>30</v>
      </c>
      <c r="O152" s="28"/>
      <c r="P152" s="2"/>
      <c r="Q152" s="2"/>
      <c r="R152" s="2"/>
    </row>
    <row r="153" spans="1:19" s="7" customFormat="1" ht="26.4">
      <c r="A153" s="76"/>
      <c r="B153" s="23"/>
      <c r="C153" s="44"/>
      <c r="D153" s="29"/>
      <c r="E153" s="29"/>
      <c r="F153" s="29"/>
      <c r="G153" s="79"/>
      <c r="H153" s="64" t="s">
        <v>155</v>
      </c>
      <c r="I153" s="51" t="s">
        <v>56</v>
      </c>
      <c r="J153" s="10">
        <v>7</v>
      </c>
      <c r="K153" s="10" t="s">
        <v>12</v>
      </c>
      <c r="L153" s="52">
        <v>0</v>
      </c>
      <c r="M153" s="52">
        <v>0</v>
      </c>
      <c r="N153" s="52">
        <v>3</v>
      </c>
      <c r="O153" s="55" t="s">
        <v>57</v>
      </c>
      <c r="P153" s="2"/>
      <c r="Q153" s="2"/>
      <c r="R153" s="2"/>
      <c r="S153" s="2"/>
    </row>
    <row r="154" spans="1:19" s="7" customFormat="1" ht="26.4">
      <c r="A154" s="25"/>
      <c r="B154" s="25"/>
      <c r="C154" s="45"/>
      <c r="D154" s="28"/>
      <c r="E154" s="28"/>
      <c r="F154" s="28"/>
      <c r="G154" s="28"/>
      <c r="H154" s="51" t="s">
        <v>156</v>
      </c>
      <c r="I154" s="51" t="s">
        <v>157</v>
      </c>
      <c r="J154" s="10">
        <v>7</v>
      </c>
      <c r="K154" s="10" t="s">
        <v>12</v>
      </c>
      <c r="L154" s="52">
        <v>3</v>
      </c>
      <c r="M154" s="52">
        <v>0</v>
      </c>
      <c r="N154" s="52">
        <v>4</v>
      </c>
      <c r="O154" s="55" t="s">
        <v>57</v>
      </c>
      <c r="P154" s="2"/>
      <c r="Q154" s="2"/>
      <c r="R154" s="2"/>
      <c r="S154" s="2"/>
    </row>
    <row r="155" spans="1:19" s="7" customFormat="1" ht="26.4">
      <c r="A155" s="25"/>
      <c r="B155" s="25"/>
      <c r="C155" s="45"/>
      <c r="D155" s="28"/>
      <c r="E155" s="28"/>
      <c r="F155" s="28"/>
      <c r="G155" s="28"/>
      <c r="H155" s="51" t="s">
        <v>158</v>
      </c>
      <c r="I155" s="51" t="s">
        <v>159</v>
      </c>
      <c r="J155" s="10">
        <v>7</v>
      </c>
      <c r="K155" s="10" t="s">
        <v>12</v>
      </c>
      <c r="L155" s="52">
        <v>0</v>
      </c>
      <c r="M155" s="52">
        <v>4</v>
      </c>
      <c r="N155" s="52">
        <v>4</v>
      </c>
      <c r="O155" s="55" t="s">
        <v>57</v>
      </c>
      <c r="P155" s="2"/>
      <c r="Q155" s="2"/>
      <c r="R155" s="2"/>
      <c r="S155" s="2"/>
    </row>
    <row r="156" spans="1:19" s="7" customFormat="1" ht="26.4">
      <c r="A156" s="25"/>
      <c r="B156" s="25"/>
      <c r="C156" s="45"/>
      <c r="D156" s="28"/>
      <c r="E156" s="28"/>
      <c r="F156" s="28"/>
      <c r="G156" s="28"/>
      <c r="H156" s="51" t="s">
        <v>160</v>
      </c>
      <c r="I156" s="51" t="s">
        <v>161</v>
      </c>
      <c r="J156" s="10">
        <v>7</v>
      </c>
      <c r="K156" s="10" t="s">
        <v>12</v>
      </c>
      <c r="L156" s="52">
        <v>3</v>
      </c>
      <c r="M156" s="52">
        <v>0</v>
      </c>
      <c r="N156" s="52">
        <v>4</v>
      </c>
      <c r="O156" s="55" t="s">
        <v>57</v>
      </c>
      <c r="P156" s="2"/>
      <c r="Q156" s="2"/>
      <c r="R156" s="2"/>
      <c r="S156" s="2"/>
    </row>
    <row r="157" spans="1:19" s="7" customFormat="1" ht="26.4">
      <c r="A157" s="66"/>
      <c r="B157" s="66"/>
      <c r="C157" s="68"/>
      <c r="D157" s="68"/>
      <c r="E157" s="68"/>
      <c r="F157" s="68"/>
      <c r="G157" s="68"/>
      <c r="H157" s="51" t="s">
        <v>162</v>
      </c>
      <c r="I157" s="51" t="s">
        <v>163</v>
      </c>
      <c r="J157" s="10">
        <v>7</v>
      </c>
      <c r="K157" s="10" t="s">
        <v>12</v>
      </c>
      <c r="L157" s="52">
        <v>4</v>
      </c>
      <c r="M157" s="52">
        <v>0</v>
      </c>
      <c r="N157" s="52">
        <v>6</v>
      </c>
      <c r="O157" s="55" t="s">
        <v>57</v>
      </c>
      <c r="P157" s="2"/>
      <c r="Q157" s="2"/>
      <c r="R157" s="2"/>
      <c r="S157" s="2"/>
    </row>
    <row r="158" spans="1:19" s="7" customFormat="1" ht="26.4">
      <c r="A158" s="25"/>
      <c r="B158" s="25"/>
      <c r="C158" s="45"/>
      <c r="D158" s="28"/>
      <c r="E158" s="28"/>
      <c r="F158" s="28"/>
      <c r="G158" s="28"/>
      <c r="H158" s="51" t="s">
        <v>164</v>
      </c>
      <c r="I158" s="51" t="s">
        <v>165</v>
      </c>
      <c r="J158" s="10">
        <v>7</v>
      </c>
      <c r="K158" s="10" t="s">
        <v>12</v>
      </c>
      <c r="L158" s="52">
        <v>4</v>
      </c>
      <c r="M158" s="52">
        <v>2</v>
      </c>
      <c r="N158" s="52">
        <v>6</v>
      </c>
      <c r="O158" s="55" t="s">
        <v>57</v>
      </c>
      <c r="P158" s="2"/>
      <c r="Q158" s="2"/>
      <c r="R158" s="2"/>
      <c r="S158" s="2"/>
    </row>
    <row r="159" spans="1:19" s="7" customFormat="1">
      <c r="A159" s="25"/>
      <c r="B159" s="25"/>
      <c r="C159" s="45"/>
      <c r="D159" s="28"/>
      <c r="E159" s="28"/>
      <c r="F159" s="28"/>
      <c r="G159" s="28"/>
      <c r="H159" s="39" t="s">
        <v>38</v>
      </c>
      <c r="I159" s="39" t="s">
        <v>166</v>
      </c>
      <c r="J159" s="5">
        <v>7</v>
      </c>
      <c r="K159" s="5" t="s">
        <v>38</v>
      </c>
      <c r="L159" s="40">
        <v>3</v>
      </c>
      <c r="M159" s="40">
        <v>0</v>
      </c>
      <c r="N159" s="40">
        <v>3</v>
      </c>
      <c r="O159" s="40" t="s">
        <v>308</v>
      </c>
      <c r="P159" s="2"/>
      <c r="Q159" s="2"/>
      <c r="R159" s="2"/>
      <c r="S159" s="2"/>
    </row>
    <row r="160" spans="1:19" s="7" customFormat="1">
      <c r="A160" s="25"/>
      <c r="B160" s="25"/>
      <c r="C160" s="45"/>
      <c r="D160" s="28"/>
      <c r="E160" s="28"/>
      <c r="F160" s="28"/>
      <c r="G160" s="28"/>
      <c r="H160" s="36" t="s">
        <v>113</v>
      </c>
      <c r="I160" s="30" t="s">
        <v>267</v>
      </c>
      <c r="J160" s="18">
        <v>7</v>
      </c>
      <c r="K160" s="29" t="s">
        <v>54</v>
      </c>
      <c r="L160" s="36">
        <v>3</v>
      </c>
      <c r="M160" s="36">
        <v>0</v>
      </c>
      <c r="N160" s="36">
        <v>3</v>
      </c>
      <c r="O160" s="26"/>
      <c r="P160" s="2"/>
      <c r="Q160" s="2"/>
      <c r="R160" s="2"/>
      <c r="S160" s="2"/>
    </row>
    <row r="161" spans="1:19" s="7" customFormat="1" ht="26.4">
      <c r="A161" s="25"/>
      <c r="B161" s="25"/>
      <c r="C161" s="45"/>
      <c r="D161" s="28"/>
      <c r="E161" s="28"/>
      <c r="F161" s="28"/>
      <c r="G161" s="28"/>
      <c r="H161" s="36" t="s">
        <v>114</v>
      </c>
      <c r="I161" s="30" t="s">
        <v>268</v>
      </c>
      <c r="J161" s="18">
        <v>7</v>
      </c>
      <c r="K161" s="29" t="s">
        <v>54</v>
      </c>
      <c r="L161" s="36">
        <v>3</v>
      </c>
      <c r="M161" s="36">
        <v>0</v>
      </c>
      <c r="N161" s="36">
        <v>3</v>
      </c>
      <c r="O161" s="26"/>
      <c r="P161" s="2"/>
      <c r="Q161" s="2"/>
      <c r="R161" s="2"/>
      <c r="S161" s="2"/>
    </row>
    <row r="162" spans="1:19" s="7" customFormat="1" ht="26.4">
      <c r="A162" s="25"/>
      <c r="B162" s="25"/>
      <c r="C162" s="45"/>
      <c r="D162" s="28"/>
      <c r="E162" s="28"/>
      <c r="F162" s="28"/>
      <c r="G162" s="28"/>
      <c r="H162" s="36" t="s">
        <v>115</v>
      </c>
      <c r="I162" s="30" t="s">
        <v>269</v>
      </c>
      <c r="J162" s="18">
        <v>7</v>
      </c>
      <c r="K162" s="29" t="s">
        <v>54</v>
      </c>
      <c r="L162" s="36">
        <v>3</v>
      </c>
      <c r="M162" s="36">
        <v>0</v>
      </c>
      <c r="N162" s="36">
        <v>3</v>
      </c>
      <c r="O162" s="26"/>
      <c r="P162" s="2"/>
      <c r="Q162" s="2"/>
      <c r="R162" s="2"/>
      <c r="S162" s="2"/>
    </row>
    <row r="163" spans="1:19" s="7" customFormat="1" ht="26.4">
      <c r="A163" s="25"/>
      <c r="B163" s="25"/>
      <c r="C163" s="45"/>
      <c r="D163" s="28"/>
      <c r="E163" s="28"/>
      <c r="F163" s="28"/>
      <c r="G163" s="28"/>
      <c r="H163" s="36" t="s">
        <v>116</v>
      </c>
      <c r="I163" s="30" t="s">
        <v>270</v>
      </c>
      <c r="J163" s="18">
        <v>7</v>
      </c>
      <c r="K163" s="29" t="s">
        <v>54</v>
      </c>
      <c r="L163" s="36">
        <v>3</v>
      </c>
      <c r="M163" s="36">
        <v>0</v>
      </c>
      <c r="N163" s="36">
        <v>3</v>
      </c>
      <c r="O163" s="26"/>
      <c r="P163" s="2"/>
      <c r="Q163" s="2"/>
      <c r="R163" s="2"/>
      <c r="S163" s="2"/>
    </row>
    <row r="164" spans="1:19" s="7" customFormat="1" ht="26.4">
      <c r="A164" s="25"/>
      <c r="B164" s="25"/>
      <c r="C164" s="45"/>
      <c r="D164" s="28"/>
      <c r="E164" s="28"/>
      <c r="F164" s="28"/>
      <c r="G164" s="28"/>
      <c r="H164" s="36" t="s">
        <v>117</v>
      </c>
      <c r="I164" s="30" t="s">
        <v>271</v>
      </c>
      <c r="J164" s="18">
        <v>7</v>
      </c>
      <c r="K164" s="29" t="s">
        <v>54</v>
      </c>
      <c r="L164" s="36">
        <v>3</v>
      </c>
      <c r="M164" s="36">
        <v>0</v>
      </c>
      <c r="N164" s="36">
        <v>3</v>
      </c>
      <c r="O164" s="26"/>
      <c r="P164" s="2"/>
      <c r="Q164" s="2"/>
      <c r="R164" s="2"/>
      <c r="S164" s="2"/>
    </row>
    <row r="165" spans="1:19" s="7" customFormat="1" ht="26.4">
      <c r="A165" s="25"/>
      <c r="B165" s="25"/>
      <c r="C165" s="45"/>
      <c r="D165" s="28"/>
      <c r="E165" s="28"/>
      <c r="F165" s="28"/>
      <c r="G165" s="28"/>
      <c r="H165" s="36" t="s">
        <v>118</v>
      </c>
      <c r="I165" s="30" t="s">
        <v>272</v>
      </c>
      <c r="J165" s="18">
        <v>7</v>
      </c>
      <c r="K165" s="29" t="s">
        <v>54</v>
      </c>
      <c r="L165" s="36">
        <v>3</v>
      </c>
      <c r="M165" s="36">
        <v>0</v>
      </c>
      <c r="N165" s="36">
        <v>3</v>
      </c>
      <c r="O165" s="26"/>
      <c r="P165" s="2"/>
      <c r="Q165" s="2"/>
      <c r="R165" s="2"/>
      <c r="S165" s="2"/>
    </row>
    <row r="166" spans="1:19" s="7" customFormat="1" ht="26.4">
      <c r="A166" s="25"/>
      <c r="B166" s="25"/>
      <c r="C166" s="45"/>
      <c r="D166" s="28"/>
      <c r="E166" s="28"/>
      <c r="F166" s="28"/>
      <c r="G166" s="28"/>
      <c r="H166" s="36" t="s">
        <v>119</v>
      </c>
      <c r="I166" s="30" t="s">
        <v>273</v>
      </c>
      <c r="J166" s="18">
        <v>7</v>
      </c>
      <c r="K166" s="29" t="s">
        <v>54</v>
      </c>
      <c r="L166" s="36">
        <v>3</v>
      </c>
      <c r="M166" s="36">
        <v>0</v>
      </c>
      <c r="N166" s="36">
        <v>3</v>
      </c>
      <c r="O166" s="26"/>
      <c r="P166" s="2"/>
      <c r="Q166" s="2"/>
      <c r="R166" s="2"/>
      <c r="S166" s="2"/>
    </row>
    <row r="167" spans="1:19" ht="26.4">
      <c r="A167" s="25"/>
      <c r="B167" s="25"/>
      <c r="C167" s="45"/>
      <c r="D167" s="28"/>
      <c r="E167" s="28"/>
      <c r="F167" s="28"/>
      <c r="G167" s="28"/>
      <c r="H167" s="36" t="s">
        <v>120</v>
      </c>
      <c r="I167" s="30" t="s">
        <v>274</v>
      </c>
      <c r="J167" s="18">
        <v>7</v>
      </c>
      <c r="K167" s="29" t="s">
        <v>54</v>
      </c>
      <c r="L167" s="36">
        <v>3</v>
      </c>
      <c r="M167" s="36">
        <v>0</v>
      </c>
      <c r="N167" s="36">
        <v>3</v>
      </c>
      <c r="O167" s="26"/>
    </row>
    <row r="168" spans="1:19" ht="26.4">
      <c r="A168" s="25"/>
      <c r="B168" s="25"/>
      <c r="C168" s="45"/>
      <c r="D168" s="28"/>
      <c r="E168" s="28"/>
      <c r="F168" s="28"/>
      <c r="G168" s="28"/>
      <c r="H168" s="36" t="s">
        <v>121</v>
      </c>
      <c r="I168" s="30" t="s">
        <v>275</v>
      </c>
      <c r="J168" s="18">
        <v>7</v>
      </c>
      <c r="K168" s="29" t="s">
        <v>54</v>
      </c>
      <c r="L168" s="36">
        <v>3</v>
      </c>
      <c r="M168" s="36">
        <v>0</v>
      </c>
      <c r="N168" s="36">
        <v>3</v>
      </c>
      <c r="O168" s="26"/>
    </row>
    <row r="169" spans="1:19">
      <c r="A169" s="25"/>
      <c r="B169" s="25"/>
      <c r="C169" s="45"/>
      <c r="D169" s="28"/>
      <c r="E169" s="28"/>
      <c r="F169" s="28"/>
      <c r="G169" s="28"/>
      <c r="H169" s="36" t="s">
        <v>122</v>
      </c>
      <c r="I169" s="30" t="s">
        <v>276</v>
      </c>
      <c r="J169" s="18">
        <v>7</v>
      </c>
      <c r="K169" s="29" t="s">
        <v>54</v>
      </c>
      <c r="L169" s="36">
        <v>3</v>
      </c>
      <c r="M169" s="36">
        <v>0</v>
      </c>
      <c r="N169" s="36">
        <v>3</v>
      </c>
      <c r="O169" s="26"/>
    </row>
    <row r="170" spans="1:19">
      <c r="A170" s="25"/>
      <c r="B170" s="25"/>
      <c r="C170" s="45"/>
      <c r="D170" s="28"/>
      <c r="E170" s="28"/>
      <c r="F170" s="28"/>
      <c r="G170" s="28"/>
      <c r="H170" s="36" t="s">
        <v>123</v>
      </c>
      <c r="I170" s="30" t="s">
        <v>277</v>
      </c>
      <c r="J170" s="18">
        <v>7</v>
      </c>
      <c r="K170" s="29" t="s">
        <v>54</v>
      </c>
      <c r="L170" s="36">
        <v>3</v>
      </c>
      <c r="M170" s="36">
        <v>0</v>
      </c>
      <c r="N170" s="36">
        <v>3</v>
      </c>
      <c r="O170" s="26"/>
    </row>
    <row r="171" spans="1:19" ht="26.4">
      <c r="A171" s="25"/>
      <c r="B171" s="25"/>
      <c r="C171" s="45"/>
      <c r="D171" s="28"/>
      <c r="E171" s="28"/>
      <c r="F171" s="28"/>
      <c r="G171" s="28"/>
      <c r="H171" s="36" t="s">
        <v>124</v>
      </c>
      <c r="I171" s="30" t="s">
        <v>278</v>
      </c>
      <c r="J171" s="18">
        <v>7</v>
      </c>
      <c r="K171" s="29" t="s">
        <v>54</v>
      </c>
      <c r="L171" s="36">
        <v>3</v>
      </c>
      <c r="M171" s="36">
        <v>0</v>
      </c>
      <c r="N171" s="36">
        <v>3</v>
      </c>
      <c r="O171" s="26"/>
    </row>
    <row r="172" spans="1:19" ht="26.4">
      <c r="A172" s="25"/>
      <c r="B172" s="25"/>
      <c r="C172" s="45"/>
      <c r="D172" s="28"/>
      <c r="E172" s="28"/>
      <c r="F172" s="28"/>
      <c r="G172" s="28"/>
      <c r="H172" s="36" t="s">
        <v>125</v>
      </c>
      <c r="I172" s="30" t="s">
        <v>279</v>
      </c>
      <c r="J172" s="18">
        <v>7</v>
      </c>
      <c r="K172" s="29" t="s">
        <v>54</v>
      </c>
      <c r="L172" s="36">
        <v>3</v>
      </c>
      <c r="M172" s="36">
        <v>0</v>
      </c>
      <c r="N172" s="36">
        <v>3</v>
      </c>
      <c r="O172" s="26"/>
    </row>
    <row r="173" spans="1:19" ht="26.4">
      <c r="A173" s="25"/>
      <c r="B173" s="25"/>
      <c r="C173" s="45"/>
      <c r="D173" s="28"/>
      <c r="E173" s="28"/>
      <c r="F173" s="28"/>
      <c r="G173" s="28"/>
      <c r="H173" s="36" t="s">
        <v>126</v>
      </c>
      <c r="I173" s="30" t="s">
        <v>280</v>
      </c>
      <c r="J173" s="18">
        <v>7</v>
      </c>
      <c r="K173" s="29" t="s">
        <v>54</v>
      </c>
      <c r="L173" s="36">
        <v>3</v>
      </c>
      <c r="M173" s="36">
        <v>0</v>
      </c>
      <c r="N173" s="36">
        <v>3</v>
      </c>
      <c r="O173" s="26"/>
    </row>
    <row r="174" spans="1:19" ht="26.4">
      <c r="A174" s="25"/>
      <c r="B174" s="25"/>
      <c r="C174" s="45"/>
      <c r="D174" s="28"/>
      <c r="E174" s="28"/>
      <c r="F174" s="28"/>
      <c r="G174" s="28"/>
      <c r="H174" s="36" t="s">
        <v>127</v>
      </c>
      <c r="I174" s="30" t="s">
        <v>281</v>
      </c>
      <c r="J174" s="18">
        <v>7</v>
      </c>
      <c r="K174" s="29" t="s">
        <v>54</v>
      </c>
      <c r="L174" s="36">
        <v>3</v>
      </c>
      <c r="M174" s="36">
        <v>0</v>
      </c>
      <c r="N174" s="36">
        <v>3</v>
      </c>
      <c r="O174" s="26"/>
    </row>
    <row r="175" spans="1:19" ht="26.4">
      <c r="A175" s="3" t="s">
        <v>350</v>
      </c>
      <c r="B175" s="3" t="s">
        <v>351</v>
      </c>
      <c r="C175" s="43">
        <v>3</v>
      </c>
      <c r="D175" s="5" t="s">
        <v>12</v>
      </c>
      <c r="E175" s="5">
        <v>3</v>
      </c>
      <c r="F175" s="5">
        <v>0</v>
      </c>
      <c r="G175" s="5">
        <v>3</v>
      </c>
      <c r="H175" s="40" t="s">
        <v>128</v>
      </c>
      <c r="I175" s="39" t="s">
        <v>282</v>
      </c>
      <c r="J175" s="5">
        <v>7</v>
      </c>
      <c r="K175" s="6" t="s">
        <v>54</v>
      </c>
      <c r="L175" s="40">
        <v>3</v>
      </c>
      <c r="M175" s="40">
        <v>0</v>
      </c>
      <c r="N175" s="40">
        <v>3</v>
      </c>
      <c r="O175" s="14" t="s">
        <v>308</v>
      </c>
    </row>
    <row r="176" spans="1:19" ht="26.4">
      <c r="A176" s="25"/>
      <c r="B176" s="25"/>
      <c r="C176" s="45"/>
      <c r="D176" s="28"/>
      <c r="E176" s="28"/>
      <c r="F176" s="28"/>
      <c r="G176" s="28"/>
      <c r="H176" s="36" t="s">
        <v>129</v>
      </c>
      <c r="I176" s="30" t="s">
        <v>283</v>
      </c>
      <c r="J176" s="18">
        <v>7</v>
      </c>
      <c r="K176" s="29" t="s">
        <v>54</v>
      </c>
      <c r="L176" s="36">
        <v>3</v>
      </c>
      <c r="M176" s="36">
        <v>0</v>
      </c>
      <c r="N176" s="36">
        <v>3</v>
      </c>
      <c r="O176" s="26"/>
    </row>
    <row r="177" spans="1:15" ht="26.4">
      <c r="A177" s="25"/>
      <c r="B177" s="25"/>
      <c r="C177" s="45"/>
      <c r="D177" s="28"/>
      <c r="E177" s="28"/>
      <c r="F177" s="28"/>
      <c r="G177" s="28"/>
      <c r="H177" s="36" t="s">
        <v>130</v>
      </c>
      <c r="I177" s="30" t="s">
        <v>284</v>
      </c>
      <c r="J177" s="18">
        <v>7</v>
      </c>
      <c r="K177" s="29" t="s">
        <v>54</v>
      </c>
      <c r="L177" s="36">
        <v>3</v>
      </c>
      <c r="M177" s="36">
        <v>0</v>
      </c>
      <c r="N177" s="36">
        <v>3</v>
      </c>
      <c r="O177" s="26"/>
    </row>
    <row r="178" spans="1:15" ht="26.4">
      <c r="A178" s="25"/>
      <c r="B178" s="25"/>
      <c r="C178" s="45"/>
      <c r="D178" s="28"/>
      <c r="E178" s="28"/>
      <c r="F178" s="28"/>
      <c r="G178" s="28"/>
      <c r="H178" s="36" t="s">
        <v>131</v>
      </c>
      <c r="I178" s="34" t="s">
        <v>285</v>
      </c>
      <c r="J178" s="18">
        <v>7</v>
      </c>
      <c r="K178" s="29" t="s">
        <v>54</v>
      </c>
      <c r="L178" s="36">
        <v>3</v>
      </c>
      <c r="M178" s="36">
        <v>0</v>
      </c>
      <c r="N178" s="36">
        <v>3</v>
      </c>
      <c r="O178" s="26"/>
    </row>
    <row r="179" spans="1:15" ht="26.4">
      <c r="A179" s="25"/>
      <c r="B179" s="25"/>
      <c r="C179" s="45"/>
      <c r="D179" s="28"/>
      <c r="E179" s="28"/>
      <c r="F179" s="28"/>
      <c r="G179" s="28"/>
      <c r="H179" s="36" t="s">
        <v>132</v>
      </c>
      <c r="I179" s="30" t="s">
        <v>286</v>
      </c>
      <c r="J179" s="18">
        <v>7</v>
      </c>
      <c r="K179" s="29" t="s">
        <v>54</v>
      </c>
      <c r="L179" s="36">
        <v>3</v>
      </c>
      <c r="M179" s="36">
        <v>0</v>
      </c>
      <c r="N179" s="36">
        <v>3</v>
      </c>
      <c r="O179" s="26"/>
    </row>
    <row r="180" spans="1:15">
      <c r="A180" s="25"/>
      <c r="B180" s="25"/>
      <c r="C180" s="45"/>
      <c r="D180" s="28"/>
      <c r="E180" s="28"/>
      <c r="F180" s="28"/>
      <c r="G180" s="28"/>
      <c r="H180" s="36" t="s">
        <v>133</v>
      </c>
      <c r="I180" s="30" t="s">
        <v>287</v>
      </c>
      <c r="J180" s="18">
        <v>7</v>
      </c>
      <c r="K180" s="29" t="s">
        <v>54</v>
      </c>
      <c r="L180" s="36">
        <v>3</v>
      </c>
      <c r="M180" s="36">
        <v>0</v>
      </c>
      <c r="N180" s="36">
        <v>3</v>
      </c>
      <c r="O180" s="26"/>
    </row>
    <row r="181" spans="1:15" ht="26.4">
      <c r="A181" s="25"/>
      <c r="B181" s="25"/>
      <c r="C181" s="45"/>
      <c r="D181" s="28"/>
      <c r="E181" s="28"/>
      <c r="F181" s="28"/>
      <c r="G181" s="28"/>
      <c r="H181" s="36" t="s">
        <v>134</v>
      </c>
      <c r="I181" s="30" t="s">
        <v>288</v>
      </c>
      <c r="J181" s="18">
        <v>7</v>
      </c>
      <c r="K181" s="29" t="s">
        <v>54</v>
      </c>
      <c r="L181" s="36">
        <v>3</v>
      </c>
      <c r="M181" s="36">
        <v>0</v>
      </c>
      <c r="N181" s="36">
        <v>3</v>
      </c>
      <c r="O181" s="26"/>
    </row>
    <row r="182" spans="1:15">
      <c r="A182" s="3" t="s">
        <v>346</v>
      </c>
      <c r="B182" s="3" t="s">
        <v>347</v>
      </c>
      <c r="C182" s="43">
        <v>5</v>
      </c>
      <c r="D182" s="5" t="s">
        <v>54</v>
      </c>
      <c r="E182" s="5">
        <v>3</v>
      </c>
      <c r="F182" s="5">
        <v>0</v>
      </c>
      <c r="G182" s="5">
        <v>4</v>
      </c>
      <c r="H182" s="40" t="s">
        <v>135</v>
      </c>
      <c r="I182" s="39" t="s">
        <v>289</v>
      </c>
      <c r="J182" s="5">
        <v>7</v>
      </c>
      <c r="K182" s="6" t="s">
        <v>54</v>
      </c>
      <c r="L182" s="40">
        <v>3</v>
      </c>
      <c r="M182" s="40">
        <v>0</v>
      </c>
      <c r="N182" s="40">
        <v>3</v>
      </c>
      <c r="O182" s="14" t="s">
        <v>308</v>
      </c>
    </row>
    <row r="183" spans="1:15" ht="26.4">
      <c r="A183" s="25"/>
      <c r="B183" s="25"/>
      <c r="C183" s="45"/>
      <c r="D183" s="28"/>
      <c r="E183" s="28"/>
      <c r="F183" s="28"/>
      <c r="G183" s="28"/>
      <c r="H183" s="36" t="s">
        <v>136</v>
      </c>
      <c r="I183" s="30" t="s">
        <v>290</v>
      </c>
      <c r="J183" s="18">
        <v>7</v>
      </c>
      <c r="K183" s="29" t="s">
        <v>54</v>
      </c>
      <c r="L183" s="36">
        <v>3</v>
      </c>
      <c r="M183" s="36">
        <v>0</v>
      </c>
      <c r="N183" s="36">
        <v>3</v>
      </c>
      <c r="O183" s="26"/>
    </row>
    <row r="184" spans="1:15">
      <c r="A184" s="25"/>
      <c r="B184" s="25"/>
      <c r="C184" s="45"/>
      <c r="D184" s="28"/>
      <c r="E184" s="28"/>
      <c r="F184" s="28"/>
      <c r="G184" s="28"/>
      <c r="H184" s="36" t="s">
        <v>137</v>
      </c>
      <c r="I184" s="30" t="s">
        <v>291</v>
      </c>
      <c r="J184" s="18">
        <v>7</v>
      </c>
      <c r="K184" s="29" t="s">
        <v>54</v>
      </c>
      <c r="L184" s="36">
        <v>3</v>
      </c>
      <c r="M184" s="36">
        <v>0</v>
      </c>
      <c r="N184" s="36">
        <v>3</v>
      </c>
      <c r="O184" s="26"/>
    </row>
    <row r="185" spans="1:15" ht="26.4">
      <c r="A185" s="25"/>
      <c r="B185" s="25"/>
      <c r="C185" s="45"/>
      <c r="D185" s="28"/>
      <c r="E185" s="28"/>
      <c r="F185" s="28"/>
      <c r="G185" s="28"/>
      <c r="H185" s="36" t="s">
        <v>138</v>
      </c>
      <c r="I185" s="30" t="s">
        <v>292</v>
      </c>
      <c r="J185" s="18">
        <v>7</v>
      </c>
      <c r="K185" s="29" t="s">
        <v>54</v>
      </c>
      <c r="L185" s="36">
        <v>3</v>
      </c>
      <c r="M185" s="36">
        <v>0</v>
      </c>
      <c r="N185" s="36">
        <v>3</v>
      </c>
      <c r="O185" s="26"/>
    </row>
    <row r="186" spans="1:15" ht="26.4">
      <c r="A186" s="25"/>
      <c r="B186" s="25"/>
      <c r="C186" s="45"/>
      <c r="D186" s="28"/>
      <c r="E186" s="28"/>
      <c r="F186" s="28"/>
      <c r="G186" s="28"/>
      <c r="H186" s="36" t="s">
        <v>139</v>
      </c>
      <c r="I186" s="30" t="s">
        <v>293</v>
      </c>
      <c r="J186" s="18">
        <v>7</v>
      </c>
      <c r="K186" s="29" t="s">
        <v>54</v>
      </c>
      <c r="L186" s="36">
        <v>3</v>
      </c>
      <c r="M186" s="36">
        <v>0</v>
      </c>
      <c r="N186" s="36">
        <v>3</v>
      </c>
      <c r="O186" s="26"/>
    </row>
    <row r="187" spans="1:15" ht="26.4">
      <c r="A187" s="3" t="s">
        <v>349</v>
      </c>
      <c r="B187" s="3" t="s">
        <v>348</v>
      </c>
      <c r="C187" s="43">
        <v>5</v>
      </c>
      <c r="D187" s="5" t="s">
        <v>54</v>
      </c>
      <c r="E187" s="5">
        <v>3</v>
      </c>
      <c r="F187" s="5">
        <v>0</v>
      </c>
      <c r="G187" s="5">
        <v>4</v>
      </c>
      <c r="H187" s="40" t="s">
        <v>140</v>
      </c>
      <c r="I187" s="39" t="s">
        <v>294</v>
      </c>
      <c r="J187" s="5">
        <v>7</v>
      </c>
      <c r="K187" s="6" t="s">
        <v>54</v>
      </c>
      <c r="L187" s="40">
        <v>3</v>
      </c>
      <c r="M187" s="40">
        <v>0</v>
      </c>
      <c r="N187" s="40">
        <v>3</v>
      </c>
      <c r="O187" s="14" t="s">
        <v>308</v>
      </c>
    </row>
    <row r="188" spans="1:15" ht="26.4">
      <c r="A188" s="25"/>
      <c r="B188" s="25"/>
      <c r="C188" s="45"/>
      <c r="D188" s="28"/>
      <c r="E188" s="28"/>
      <c r="F188" s="28"/>
      <c r="G188" s="28"/>
      <c r="H188" s="30" t="s">
        <v>141</v>
      </c>
      <c r="I188" s="30" t="s">
        <v>295</v>
      </c>
      <c r="J188" s="18">
        <v>7</v>
      </c>
      <c r="K188" s="18" t="s">
        <v>54</v>
      </c>
      <c r="L188" s="36">
        <v>3</v>
      </c>
      <c r="M188" s="36">
        <v>0</v>
      </c>
      <c r="N188" s="36">
        <v>3</v>
      </c>
      <c r="O188" s="26"/>
    </row>
    <row r="189" spans="1:15">
      <c r="A189" s="25"/>
      <c r="B189" s="25"/>
      <c r="C189" s="45"/>
      <c r="D189" s="28"/>
      <c r="E189" s="28"/>
      <c r="F189" s="28"/>
      <c r="G189" s="86">
        <f>SUM(G153:G188)</f>
        <v>11</v>
      </c>
      <c r="H189" s="18"/>
      <c r="I189" s="18"/>
      <c r="J189" s="18"/>
      <c r="K189" s="18"/>
      <c r="L189" s="18"/>
      <c r="M189" s="18"/>
      <c r="N189" s="33">
        <v>30</v>
      </c>
      <c r="O189" s="26"/>
    </row>
    <row r="190" spans="1:15" ht="26.4">
      <c r="A190" s="25"/>
      <c r="B190" s="25"/>
      <c r="C190" s="45"/>
      <c r="D190" s="28"/>
      <c r="E190" s="28"/>
      <c r="F190" s="28"/>
      <c r="G190" s="28"/>
      <c r="H190" s="51" t="s">
        <v>38</v>
      </c>
      <c r="I190" s="51" t="s">
        <v>167</v>
      </c>
      <c r="J190" s="52">
        <v>8</v>
      </c>
      <c r="K190" s="52" t="s">
        <v>38</v>
      </c>
      <c r="L190" s="52">
        <v>0</v>
      </c>
      <c r="M190" s="52">
        <v>0</v>
      </c>
      <c r="N190" s="52">
        <v>30</v>
      </c>
      <c r="O190" s="22" t="s">
        <v>57</v>
      </c>
    </row>
    <row r="191" spans="1:15" ht="26.4">
      <c r="A191" s="76"/>
      <c r="B191" s="23"/>
      <c r="C191" s="57"/>
      <c r="D191" s="44"/>
      <c r="E191" s="73"/>
      <c r="F191" s="73"/>
      <c r="G191" s="73"/>
      <c r="H191" s="30" t="s">
        <v>168</v>
      </c>
      <c r="I191" s="30" t="s">
        <v>296</v>
      </c>
      <c r="J191" s="36">
        <v>8</v>
      </c>
      <c r="K191" s="29" t="s">
        <v>54</v>
      </c>
      <c r="L191" s="36">
        <v>5</v>
      </c>
      <c r="M191" s="36">
        <v>10</v>
      </c>
      <c r="N191" s="36">
        <v>30</v>
      </c>
      <c r="O191" s="77"/>
    </row>
    <row r="192" spans="1:15">
      <c r="A192" s="25"/>
      <c r="B192" s="25"/>
      <c r="C192" s="45"/>
      <c r="D192" s="28"/>
      <c r="E192" s="28"/>
      <c r="F192" s="28"/>
      <c r="G192" s="28"/>
      <c r="H192" s="36" t="s">
        <v>169</v>
      </c>
      <c r="I192" s="30" t="s">
        <v>297</v>
      </c>
      <c r="J192" s="36">
        <v>8</v>
      </c>
      <c r="K192" s="29" t="s">
        <v>54</v>
      </c>
      <c r="L192" s="36">
        <v>3</v>
      </c>
      <c r="M192" s="36">
        <v>0</v>
      </c>
      <c r="N192" s="36">
        <v>5</v>
      </c>
      <c r="O192" s="26"/>
    </row>
    <row r="193" spans="1:15" ht="26.4">
      <c r="A193" s="25"/>
      <c r="B193" s="25"/>
      <c r="C193" s="45"/>
      <c r="D193" s="28"/>
      <c r="E193" s="28"/>
      <c r="F193" s="28"/>
      <c r="G193" s="28"/>
      <c r="H193" s="36" t="s">
        <v>170</v>
      </c>
      <c r="I193" s="30" t="s">
        <v>298</v>
      </c>
      <c r="J193" s="36">
        <v>8</v>
      </c>
      <c r="K193" s="29" t="s">
        <v>54</v>
      </c>
      <c r="L193" s="36">
        <v>3</v>
      </c>
      <c r="M193" s="36">
        <v>0</v>
      </c>
      <c r="N193" s="36">
        <v>5</v>
      </c>
      <c r="O193" s="26"/>
    </row>
    <row r="194" spans="1:15" ht="26.4">
      <c r="A194" s="25"/>
      <c r="B194" s="25"/>
      <c r="C194" s="45"/>
      <c r="D194" s="28"/>
      <c r="E194" s="28"/>
      <c r="F194" s="28"/>
      <c r="G194" s="28"/>
      <c r="H194" s="36" t="s">
        <v>171</v>
      </c>
      <c r="I194" s="30" t="s">
        <v>299</v>
      </c>
      <c r="J194" s="36">
        <v>8</v>
      </c>
      <c r="K194" s="29" t="s">
        <v>54</v>
      </c>
      <c r="L194" s="36">
        <v>3</v>
      </c>
      <c r="M194" s="36">
        <v>0</v>
      </c>
      <c r="N194" s="36">
        <v>5</v>
      </c>
      <c r="O194" s="26"/>
    </row>
    <row r="195" spans="1:15" ht="26.4">
      <c r="A195" s="25"/>
      <c r="B195" s="25"/>
      <c r="C195" s="45"/>
      <c r="D195" s="28"/>
      <c r="E195" s="28"/>
      <c r="F195" s="28"/>
      <c r="G195" s="28"/>
      <c r="H195" s="36" t="s">
        <v>172</v>
      </c>
      <c r="I195" s="30" t="s">
        <v>301</v>
      </c>
      <c r="J195" s="36">
        <v>8</v>
      </c>
      <c r="K195" s="18" t="s">
        <v>54</v>
      </c>
      <c r="L195" s="36">
        <v>3</v>
      </c>
      <c r="M195" s="36">
        <v>0</v>
      </c>
      <c r="N195" s="36">
        <v>5</v>
      </c>
      <c r="O195" s="26"/>
    </row>
    <row r="196" spans="1:15" ht="26.4">
      <c r="A196" s="3" t="s">
        <v>356</v>
      </c>
      <c r="B196" s="3" t="s">
        <v>357</v>
      </c>
      <c r="C196" s="43">
        <v>6</v>
      </c>
      <c r="D196" s="5" t="s">
        <v>54</v>
      </c>
      <c r="E196" s="5">
        <v>3</v>
      </c>
      <c r="F196" s="5">
        <v>0</v>
      </c>
      <c r="G196" s="5">
        <v>4</v>
      </c>
      <c r="H196" s="40" t="s">
        <v>173</v>
      </c>
      <c r="I196" s="39" t="s">
        <v>300</v>
      </c>
      <c r="J196" s="40">
        <v>8</v>
      </c>
      <c r="K196" s="6" t="s">
        <v>54</v>
      </c>
      <c r="L196" s="40">
        <v>3</v>
      </c>
      <c r="M196" s="40">
        <v>0</v>
      </c>
      <c r="N196" s="40">
        <v>5</v>
      </c>
      <c r="O196" s="14" t="s">
        <v>308</v>
      </c>
    </row>
    <row r="197" spans="1:15" ht="26.4">
      <c r="A197" s="25"/>
      <c r="B197" s="25"/>
      <c r="C197" s="45"/>
      <c r="D197" s="28"/>
      <c r="E197" s="28"/>
      <c r="F197" s="28"/>
      <c r="G197" s="28"/>
      <c r="H197" s="36" t="s">
        <v>174</v>
      </c>
      <c r="I197" s="30" t="s">
        <v>302</v>
      </c>
      <c r="J197" s="36">
        <v>8</v>
      </c>
      <c r="K197" s="29" t="s">
        <v>54</v>
      </c>
      <c r="L197" s="36">
        <v>3</v>
      </c>
      <c r="M197" s="36">
        <v>0</v>
      </c>
      <c r="N197" s="36">
        <v>5</v>
      </c>
      <c r="O197" s="26"/>
    </row>
    <row r="198" spans="1:15">
      <c r="A198" s="25"/>
      <c r="B198" s="25"/>
      <c r="C198" s="45"/>
      <c r="D198" s="28"/>
      <c r="E198" s="28"/>
      <c r="F198" s="28"/>
      <c r="G198" s="28"/>
      <c r="H198" s="36" t="s">
        <v>175</v>
      </c>
      <c r="I198" s="30" t="s">
        <v>304</v>
      </c>
      <c r="J198" s="36">
        <v>8</v>
      </c>
      <c r="K198" s="29" t="s">
        <v>54</v>
      </c>
      <c r="L198" s="36">
        <v>3</v>
      </c>
      <c r="M198" s="36">
        <v>0</v>
      </c>
      <c r="N198" s="36">
        <v>5</v>
      </c>
      <c r="O198" s="26"/>
    </row>
    <row r="199" spans="1:15" ht="26.4">
      <c r="A199" s="3" t="s">
        <v>354</v>
      </c>
      <c r="B199" s="3" t="s">
        <v>355</v>
      </c>
      <c r="C199" s="43">
        <v>5</v>
      </c>
      <c r="D199" s="5" t="s">
        <v>54</v>
      </c>
      <c r="E199" s="5">
        <v>3</v>
      </c>
      <c r="F199" s="5">
        <v>0</v>
      </c>
      <c r="G199" s="5">
        <v>4</v>
      </c>
      <c r="H199" s="40" t="s">
        <v>176</v>
      </c>
      <c r="I199" s="39" t="s">
        <v>303</v>
      </c>
      <c r="J199" s="40">
        <v>8</v>
      </c>
      <c r="K199" s="6" t="s">
        <v>54</v>
      </c>
      <c r="L199" s="40">
        <v>3</v>
      </c>
      <c r="M199" s="40">
        <v>0</v>
      </c>
      <c r="N199" s="40">
        <v>5</v>
      </c>
      <c r="O199" s="14" t="s">
        <v>308</v>
      </c>
    </row>
    <row r="200" spans="1:15" ht="26.4">
      <c r="A200" s="25"/>
      <c r="B200" s="25"/>
      <c r="C200" s="45"/>
      <c r="D200" s="28"/>
      <c r="E200" s="28"/>
      <c r="F200" s="28"/>
      <c r="G200" s="28"/>
      <c r="H200" s="36" t="s">
        <v>177</v>
      </c>
      <c r="I200" s="30" t="s">
        <v>305</v>
      </c>
      <c r="J200" s="36">
        <v>8</v>
      </c>
      <c r="K200" s="18" t="s">
        <v>54</v>
      </c>
      <c r="L200" s="36">
        <v>3</v>
      </c>
      <c r="M200" s="36">
        <v>0</v>
      </c>
      <c r="N200" s="36">
        <v>5</v>
      </c>
      <c r="O200" s="26"/>
    </row>
    <row r="201" spans="1:15">
      <c r="A201" s="25"/>
      <c r="B201" s="25"/>
      <c r="C201" s="45"/>
      <c r="D201" s="28"/>
      <c r="E201" s="28"/>
      <c r="F201" s="28"/>
      <c r="G201" s="28"/>
      <c r="H201" s="36" t="s">
        <v>178</v>
      </c>
      <c r="I201" s="30" t="s">
        <v>306</v>
      </c>
      <c r="J201" s="36">
        <v>8</v>
      </c>
      <c r="K201" s="18" t="s">
        <v>54</v>
      </c>
      <c r="L201" s="36">
        <v>6</v>
      </c>
      <c r="M201" s="36">
        <v>0</v>
      </c>
      <c r="N201" s="36">
        <v>10</v>
      </c>
      <c r="O201" s="26"/>
    </row>
    <row r="202" spans="1:15" ht="26.4">
      <c r="A202" s="25"/>
      <c r="B202" s="25"/>
      <c r="C202" s="45"/>
      <c r="D202" s="28"/>
      <c r="E202" s="28"/>
      <c r="F202" s="28"/>
      <c r="G202" s="28"/>
      <c r="H202" s="36" t="s">
        <v>179</v>
      </c>
      <c r="I202" s="30" t="s">
        <v>307</v>
      </c>
      <c r="J202" s="36">
        <v>8</v>
      </c>
      <c r="K202" s="18" t="s">
        <v>54</v>
      </c>
      <c r="L202" s="36">
        <v>0</v>
      </c>
      <c r="M202" s="36">
        <v>10</v>
      </c>
      <c r="N202" s="36">
        <v>20</v>
      </c>
      <c r="O202" s="26"/>
    </row>
    <row r="203" spans="1:15">
      <c r="A203" s="25"/>
      <c r="B203" s="25"/>
      <c r="C203" s="45"/>
      <c r="D203" s="28"/>
      <c r="E203" s="28"/>
      <c r="F203" s="28"/>
      <c r="G203" s="17">
        <f>SUM(G190:G202)</f>
        <v>8</v>
      </c>
      <c r="H203" s="31"/>
      <c r="I203" s="20"/>
      <c r="J203" s="18"/>
      <c r="K203" s="18"/>
      <c r="L203" s="18"/>
      <c r="M203" s="18"/>
      <c r="N203" s="33">
        <v>30</v>
      </c>
      <c r="O203" s="26"/>
    </row>
    <row r="204" spans="1:15">
      <c r="A204" s="85" t="s">
        <v>345</v>
      </c>
      <c r="B204" s="75"/>
      <c r="C204" s="45"/>
      <c r="D204" s="74"/>
      <c r="E204" s="74"/>
      <c r="F204" s="74"/>
      <c r="G204" s="86">
        <f>G19+G30+G39+G77+G115+G152+G189+G203</f>
        <v>122</v>
      </c>
      <c r="H204" s="76"/>
      <c r="I204" s="77"/>
      <c r="J204" s="73"/>
      <c r="K204" s="73"/>
      <c r="L204" s="73"/>
      <c r="M204" s="73"/>
      <c r="N204" s="33">
        <f>N19+N30+N39+N77+N115+N152+N189+N203</f>
        <v>240</v>
      </c>
      <c r="O204" s="26"/>
    </row>
    <row r="205" spans="1:15">
      <c r="O205" s="19"/>
    </row>
    <row r="206" spans="1:15">
      <c r="O206" s="19"/>
    </row>
    <row r="207" spans="1:15">
      <c r="O207" s="19"/>
    </row>
    <row r="208" spans="1:15">
      <c r="O208" s="19"/>
    </row>
    <row r="209" spans="15:15">
      <c r="O209" s="19"/>
    </row>
    <row r="210" spans="15:15">
      <c r="O210" s="19"/>
    </row>
    <row r="211" spans="15:15">
      <c r="O211" s="19"/>
    </row>
    <row r="212" spans="15:15">
      <c r="O212" s="19"/>
    </row>
    <row r="213" spans="15:15">
      <c r="O213" s="19"/>
    </row>
    <row r="214" spans="15:15">
      <c r="O214" s="19"/>
    </row>
    <row r="215" spans="15:15">
      <c r="O215" s="19"/>
    </row>
    <row r="216" spans="15:15">
      <c r="O216" s="19"/>
    </row>
    <row r="217" spans="15:15">
      <c r="O217" s="19"/>
    </row>
    <row r="218" spans="15:15">
      <c r="O218" s="19"/>
    </row>
    <row r="219" spans="15:15">
      <c r="O219" s="19"/>
    </row>
    <row r="220" spans="15:15">
      <c r="O220" s="19"/>
    </row>
    <row r="221" spans="15:15">
      <c r="O221" s="19"/>
    </row>
    <row r="222" spans="15:15">
      <c r="O222" s="19"/>
    </row>
    <row r="223" spans="15:15">
      <c r="O223" s="19"/>
    </row>
    <row r="224" spans="15:15">
      <c r="O224" s="19"/>
    </row>
    <row r="225" spans="15:15">
      <c r="O225" s="19"/>
    </row>
    <row r="226" spans="15:15">
      <c r="O226" s="19"/>
    </row>
    <row r="227" spans="15:15">
      <c r="O227" s="19"/>
    </row>
    <row r="228" spans="15:15">
      <c r="O228" s="19"/>
    </row>
    <row r="229" spans="15:15">
      <c r="O229" s="19"/>
    </row>
    <row r="230" spans="15:15">
      <c r="O230" s="19"/>
    </row>
    <row r="231" spans="15:15">
      <c r="O231" s="19"/>
    </row>
    <row r="232" spans="15:15">
      <c r="O232" s="19"/>
    </row>
    <row r="233" spans="15:15">
      <c r="O233" s="19"/>
    </row>
    <row r="234" spans="15:15">
      <c r="O234" s="19"/>
    </row>
    <row r="235" spans="15:15">
      <c r="O235" s="19"/>
    </row>
    <row r="236" spans="15:15">
      <c r="O236" s="19"/>
    </row>
    <row r="237" spans="15:15">
      <c r="O237" s="19"/>
    </row>
  </sheetData>
  <mergeCells count="21">
    <mergeCell ref="K7:K8"/>
    <mergeCell ref="L7:L8"/>
    <mergeCell ref="M7:M8"/>
    <mergeCell ref="N7:N8"/>
    <mergeCell ref="P46:Q46"/>
    <mergeCell ref="J7:J8"/>
    <mergeCell ref="A2:O2"/>
    <mergeCell ref="A3:B3"/>
    <mergeCell ref="A4:B4"/>
    <mergeCell ref="A6:G6"/>
    <mergeCell ref="H6:N6"/>
    <mergeCell ref="O6:O8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rowBreaks count="2" manualBreakCount="2">
    <brk id="61" max="16383" man="1"/>
    <brk id="10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O238"/>
  <sheetViews>
    <sheetView tabSelected="1" view="pageBreakPreview" zoomScaleSheetLayoutView="100" workbookViewId="0">
      <selection activeCell="I9" sqref="I9"/>
    </sheetView>
  </sheetViews>
  <sheetFormatPr defaultRowHeight="13.2"/>
  <cols>
    <col min="1" max="1" width="11.5546875" style="1" customWidth="1"/>
    <col min="2" max="2" width="36.88671875" style="1" bestFit="1" customWidth="1"/>
    <col min="3" max="3" width="3.5546875" style="41" customWidth="1"/>
    <col min="4" max="4" width="5" style="2" customWidth="1"/>
    <col min="5" max="5" width="3" style="2" bestFit="1" customWidth="1"/>
    <col min="6" max="6" width="3.5546875" style="2" customWidth="1"/>
    <col min="7" max="7" width="26.109375" style="2" customWidth="1"/>
    <col min="8" max="8" width="22.109375" style="1" customWidth="1"/>
    <col min="9" max="9" width="47.88671875" style="19" bestFit="1" customWidth="1"/>
    <col min="10" max="10" width="2.5546875" style="2" bestFit="1" customWidth="1"/>
    <col min="11" max="11" width="4.44140625" style="2" bestFit="1" customWidth="1"/>
    <col min="12" max="13" width="3" style="2" bestFit="1" customWidth="1"/>
    <col min="14" max="14" width="5.44140625" style="2" customWidth="1"/>
    <col min="15" max="15" width="16.44140625" style="21" bestFit="1" customWidth="1"/>
    <col min="16" max="16" width="15.109375" style="2" bestFit="1" customWidth="1"/>
    <col min="17" max="255" width="9.109375" style="2"/>
    <col min="256" max="256" width="7.5546875" style="2" customWidth="1"/>
    <col min="257" max="257" width="36.88671875" style="2" bestFit="1" customWidth="1"/>
    <col min="258" max="258" width="3.5546875" style="2" customWidth="1"/>
    <col min="259" max="259" width="5" style="2" customWidth="1"/>
    <col min="260" max="260" width="3" style="2" bestFit="1" customWidth="1"/>
    <col min="261" max="261" width="2" style="2" bestFit="1" customWidth="1"/>
    <col min="262" max="262" width="3.44140625" style="2" bestFit="1" customWidth="1"/>
    <col min="263" max="263" width="15" style="2" bestFit="1" customWidth="1"/>
    <col min="264" max="264" width="8.5546875" style="2" customWidth="1"/>
    <col min="265" max="265" width="38.5546875" style="2" bestFit="1" customWidth="1"/>
    <col min="266" max="266" width="2.5546875" style="2" bestFit="1" customWidth="1"/>
    <col min="267" max="267" width="4.44140625" style="2" bestFit="1" customWidth="1"/>
    <col min="268" max="269" width="3" style="2" bestFit="1" customWidth="1"/>
    <col min="270" max="270" width="3.44140625" style="2" bestFit="1" customWidth="1"/>
    <col min="271" max="271" width="16.44140625" style="2" bestFit="1" customWidth="1"/>
    <col min="272" max="272" width="15.109375" style="2" bestFit="1" customWidth="1"/>
    <col min="273" max="511" width="9.109375" style="2"/>
    <col min="512" max="512" width="7.5546875" style="2" customWidth="1"/>
    <col min="513" max="513" width="36.88671875" style="2" bestFit="1" customWidth="1"/>
    <col min="514" max="514" width="3.5546875" style="2" customWidth="1"/>
    <col min="515" max="515" width="5" style="2" customWidth="1"/>
    <col min="516" max="516" width="3" style="2" bestFit="1" customWidth="1"/>
    <col min="517" max="517" width="2" style="2" bestFit="1" customWidth="1"/>
    <col min="518" max="518" width="3.44140625" style="2" bestFit="1" customWidth="1"/>
    <col min="519" max="519" width="15" style="2" bestFit="1" customWidth="1"/>
    <col min="520" max="520" width="8.5546875" style="2" customWidth="1"/>
    <col min="521" max="521" width="38.5546875" style="2" bestFit="1" customWidth="1"/>
    <col min="522" max="522" width="2.5546875" style="2" bestFit="1" customWidth="1"/>
    <col min="523" max="523" width="4.44140625" style="2" bestFit="1" customWidth="1"/>
    <col min="524" max="525" width="3" style="2" bestFit="1" customWidth="1"/>
    <col min="526" max="526" width="3.44140625" style="2" bestFit="1" customWidth="1"/>
    <col min="527" max="527" width="16.44140625" style="2" bestFit="1" customWidth="1"/>
    <col min="528" max="528" width="15.109375" style="2" bestFit="1" customWidth="1"/>
    <col min="529" max="767" width="9.109375" style="2"/>
    <col min="768" max="768" width="7.5546875" style="2" customWidth="1"/>
    <col min="769" max="769" width="36.88671875" style="2" bestFit="1" customWidth="1"/>
    <col min="770" max="770" width="3.5546875" style="2" customWidth="1"/>
    <col min="771" max="771" width="5" style="2" customWidth="1"/>
    <col min="772" max="772" width="3" style="2" bestFit="1" customWidth="1"/>
    <col min="773" max="773" width="2" style="2" bestFit="1" customWidth="1"/>
    <col min="774" max="774" width="3.44140625" style="2" bestFit="1" customWidth="1"/>
    <col min="775" max="775" width="15" style="2" bestFit="1" customWidth="1"/>
    <col min="776" max="776" width="8.5546875" style="2" customWidth="1"/>
    <col min="777" max="777" width="38.5546875" style="2" bestFit="1" customWidth="1"/>
    <col min="778" max="778" width="2.5546875" style="2" bestFit="1" customWidth="1"/>
    <col min="779" max="779" width="4.44140625" style="2" bestFit="1" customWidth="1"/>
    <col min="780" max="781" width="3" style="2" bestFit="1" customWidth="1"/>
    <col min="782" max="782" width="3.44140625" style="2" bestFit="1" customWidth="1"/>
    <col min="783" max="783" width="16.44140625" style="2" bestFit="1" customWidth="1"/>
    <col min="784" max="784" width="15.109375" style="2" bestFit="1" customWidth="1"/>
    <col min="785" max="1023" width="9.109375" style="2"/>
    <col min="1024" max="1024" width="7.5546875" style="2" customWidth="1"/>
    <col min="1025" max="1025" width="36.88671875" style="2" bestFit="1" customWidth="1"/>
    <col min="1026" max="1026" width="3.5546875" style="2" customWidth="1"/>
    <col min="1027" max="1027" width="5" style="2" customWidth="1"/>
    <col min="1028" max="1028" width="3" style="2" bestFit="1" customWidth="1"/>
    <col min="1029" max="1029" width="2" style="2" bestFit="1" customWidth="1"/>
    <col min="1030" max="1030" width="3.44140625" style="2" bestFit="1" customWidth="1"/>
    <col min="1031" max="1031" width="15" style="2" bestFit="1" customWidth="1"/>
    <col min="1032" max="1032" width="8.5546875" style="2" customWidth="1"/>
    <col min="1033" max="1033" width="38.5546875" style="2" bestFit="1" customWidth="1"/>
    <col min="1034" max="1034" width="2.5546875" style="2" bestFit="1" customWidth="1"/>
    <col min="1035" max="1035" width="4.44140625" style="2" bestFit="1" customWidth="1"/>
    <col min="1036" max="1037" width="3" style="2" bestFit="1" customWidth="1"/>
    <col min="1038" max="1038" width="3.44140625" style="2" bestFit="1" customWidth="1"/>
    <col min="1039" max="1039" width="16.44140625" style="2" bestFit="1" customWidth="1"/>
    <col min="1040" max="1040" width="15.109375" style="2" bestFit="1" customWidth="1"/>
    <col min="1041" max="1279" width="9.109375" style="2"/>
    <col min="1280" max="1280" width="7.5546875" style="2" customWidth="1"/>
    <col min="1281" max="1281" width="36.88671875" style="2" bestFit="1" customWidth="1"/>
    <col min="1282" max="1282" width="3.5546875" style="2" customWidth="1"/>
    <col min="1283" max="1283" width="5" style="2" customWidth="1"/>
    <col min="1284" max="1284" width="3" style="2" bestFit="1" customWidth="1"/>
    <col min="1285" max="1285" width="2" style="2" bestFit="1" customWidth="1"/>
    <col min="1286" max="1286" width="3.44140625" style="2" bestFit="1" customWidth="1"/>
    <col min="1287" max="1287" width="15" style="2" bestFit="1" customWidth="1"/>
    <col min="1288" max="1288" width="8.5546875" style="2" customWidth="1"/>
    <col min="1289" max="1289" width="38.5546875" style="2" bestFit="1" customWidth="1"/>
    <col min="1290" max="1290" width="2.5546875" style="2" bestFit="1" customWidth="1"/>
    <col min="1291" max="1291" width="4.44140625" style="2" bestFit="1" customWidth="1"/>
    <col min="1292" max="1293" width="3" style="2" bestFit="1" customWidth="1"/>
    <col min="1294" max="1294" width="3.44140625" style="2" bestFit="1" customWidth="1"/>
    <col min="1295" max="1295" width="16.44140625" style="2" bestFit="1" customWidth="1"/>
    <col min="1296" max="1296" width="15.109375" style="2" bestFit="1" customWidth="1"/>
    <col min="1297" max="1535" width="9.109375" style="2"/>
    <col min="1536" max="1536" width="7.5546875" style="2" customWidth="1"/>
    <col min="1537" max="1537" width="36.88671875" style="2" bestFit="1" customWidth="1"/>
    <col min="1538" max="1538" width="3.5546875" style="2" customWidth="1"/>
    <col min="1539" max="1539" width="5" style="2" customWidth="1"/>
    <col min="1540" max="1540" width="3" style="2" bestFit="1" customWidth="1"/>
    <col min="1541" max="1541" width="2" style="2" bestFit="1" customWidth="1"/>
    <col min="1542" max="1542" width="3.44140625" style="2" bestFit="1" customWidth="1"/>
    <col min="1543" max="1543" width="15" style="2" bestFit="1" customWidth="1"/>
    <col min="1544" max="1544" width="8.5546875" style="2" customWidth="1"/>
    <col min="1545" max="1545" width="38.5546875" style="2" bestFit="1" customWidth="1"/>
    <col min="1546" max="1546" width="2.5546875" style="2" bestFit="1" customWidth="1"/>
    <col min="1547" max="1547" width="4.44140625" style="2" bestFit="1" customWidth="1"/>
    <col min="1548" max="1549" width="3" style="2" bestFit="1" customWidth="1"/>
    <col min="1550" max="1550" width="3.44140625" style="2" bestFit="1" customWidth="1"/>
    <col min="1551" max="1551" width="16.44140625" style="2" bestFit="1" customWidth="1"/>
    <col min="1552" max="1552" width="15.109375" style="2" bestFit="1" customWidth="1"/>
    <col min="1553" max="1791" width="9.109375" style="2"/>
    <col min="1792" max="1792" width="7.5546875" style="2" customWidth="1"/>
    <col min="1793" max="1793" width="36.88671875" style="2" bestFit="1" customWidth="1"/>
    <col min="1794" max="1794" width="3.5546875" style="2" customWidth="1"/>
    <col min="1795" max="1795" width="5" style="2" customWidth="1"/>
    <col min="1796" max="1796" width="3" style="2" bestFit="1" customWidth="1"/>
    <col min="1797" max="1797" width="2" style="2" bestFit="1" customWidth="1"/>
    <col min="1798" max="1798" width="3.44140625" style="2" bestFit="1" customWidth="1"/>
    <col min="1799" max="1799" width="15" style="2" bestFit="1" customWidth="1"/>
    <col min="1800" max="1800" width="8.5546875" style="2" customWidth="1"/>
    <col min="1801" max="1801" width="38.5546875" style="2" bestFit="1" customWidth="1"/>
    <col min="1802" max="1802" width="2.5546875" style="2" bestFit="1" customWidth="1"/>
    <col min="1803" max="1803" width="4.44140625" style="2" bestFit="1" customWidth="1"/>
    <col min="1804" max="1805" width="3" style="2" bestFit="1" customWidth="1"/>
    <col min="1806" max="1806" width="3.44140625" style="2" bestFit="1" customWidth="1"/>
    <col min="1807" max="1807" width="16.44140625" style="2" bestFit="1" customWidth="1"/>
    <col min="1808" max="1808" width="15.109375" style="2" bestFit="1" customWidth="1"/>
    <col min="1809" max="2047" width="9.109375" style="2"/>
    <col min="2048" max="2048" width="7.5546875" style="2" customWidth="1"/>
    <col min="2049" max="2049" width="36.88671875" style="2" bestFit="1" customWidth="1"/>
    <col min="2050" max="2050" width="3.5546875" style="2" customWidth="1"/>
    <col min="2051" max="2051" width="5" style="2" customWidth="1"/>
    <col min="2052" max="2052" width="3" style="2" bestFit="1" customWidth="1"/>
    <col min="2053" max="2053" width="2" style="2" bestFit="1" customWidth="1"/>
    <col min="2054" max="2054" width="3.44140625" style="2" bestFit="1" customWidth="1"/>
    <col min="2055" max="2055" width="15" style="2" bestFit="1" customWidth="1"/>
    <col min="2056" max="2056" width="8.5546875" style="2" customWidth="1"/>
    <col min="2057" max="2057" width="38.5546875" style="2" bestFit="1" customWidth="1"/>
    <col min="2058" max="2058" width="2.5546875" style="2" bestFit="1" customWidth="1"/>
    <col min="2059" max="2059" width="4.44140625" style="2" bestFit="1" customWidth="1"/>
    <col min="2060" max="2061" width="3" style="2" bestFit="1" customWidth="1"/>
    <col min="2062" max="2062" width="3.44140625" style="2" bestFit="1" customWidth="1"/>
    <col min="2063" max="2063" width="16.44140625" style="2" bestFit="1" customWidth="1"/>
    <col min="2064" max="2064" width="15.109375" style="2" bestFit="1" customWidth="1"/>
    <col min="2065" max="2303" width="9.109375" style="2"/>
    <col min="2304" max="2304" width="7.5546875" style="2" customWidth="1"/>
    <col min="2305" max="2305" width="36.88671875" style="2" bestFit="1" customWidth="1"/>
    <col min="2306" max="2306" width="3.5546875" style="2" customWidth="1"/>
    <col min="2307" max="2307" width="5" style="2" customWidth="1"/>
    <col min="2308" max="2308" width="3" style="2" bestFit="1" customWidth="1"/>
    <col min="2309" max="2309" width="2" style="2" bestFit="1" customWidth="1"/>
    <col min="2310" max="2310" width="3.44140625" style="2" bestFit="1" customWidth="1"/>
    <col min="2311" max="2311" width="15" style="2" bestFit="1" customWidth="1"/>
    <col min="2312" max="2312" width="8.5546875" style="2" customWidth="1"/>
    <col min="2313" max="2313" width="38.5546875" style="2" bestFit="1" customWidth="1"/>
    <col min="2314" max="2314" width="2.5546875" style="2" bestFit="1" customWidth="1"/>
    <col min="2315" max="2315" width="4.44140625" style="2" bestFit="1" customWidth="1"/>
    <col min="2316" max="2317" width="3" style="2" bestFit="1" customWidth="1"/>
    <col min="2318" max="2318" width="3.44140625" style="2" bestFit="1" customWidth="1"/>
    <col min="2319" max="2319" width="16.44140625" style="2" bestFit="1" customWidth="1"/>
    <col min="2320" max="2320" width="15.109375" style="2" bestFit="1" customWidth="1"/>
    <col min="2321" max="2559" width="9.109375" style="2"/>
    <col min="2560" max="2560" width="7.5546875" style="2" customWidth="1"/>
    <col min="2561" max="2561" width="36.88671875" style="2" bestFit="1" customWidth="1"/>
    <col min="2562" max="2562" width="3.5546875" style="2" customWidth="1"/>
    <col min="2563" max="2563" width="5" style="2" customWidth="1"/>
    <col min="2564" max="2564" width="3" style="2" bestFit="1" customWidth="1"/>
    <col min="2565" max="2565" width="2" style="2" bestFit="1" customWidth="1"/>
    <col min="2566" max="2566" width="3.44140625" style="2" bestFit="1" customWidth="1"/>
    <col min="2567" max="2567" width="15" style="2" bestFit="1" customWidth="1"/>
    <col min="2568" max="2568" width="8.5546875" style="2" customWidth="1"/>
    <col min="2569" max="2569" width="38.5546875" style="2" bestFit="1" customWidth="1"/>
    <col min="2570" max="2570" width="2.5546875" style="2" bestFit="1" customWidth="1"/>
    <col min="2571" max="2571" width="4.44140625" style="2" bestFit="1" customWidth="1"/>
    <col min="2572" max="2573" width="3" style="2" bestFit="1" customWidth="1"/>
    <col min="2574" max="2574" width="3.44140625" style="2" bestFit="1" customWidth="1"/>
    <col min="2575" max="2575" width="16.44140625" style="2" bestFit="1" customWidth="1"/>
    <col min="2576" max="2576" width="15.109375" style="2" bestFit="1" customWidth="1"/>
    <col min="2577" max="2815" width="9.109375" style="2"/>
    <col min="2816" max="2816" width="7.5546875" style="2" customWidth="1"/>
    <col min="2817" max="2817" width="36.88671875" style="2" bestFit="1" customWidth="1"/>
    <col min="2818" max="2818" width="3.5546875" style="2" customWidth="1"/>
    <col min="2819" max="2819" width="5" style="2" customWidth="1"/>
    <col min="2820" max="2820" width="3" style="2" bestFit="1" customWidth="1"/>
    <col min="2821" max="2821" width="2" style="2" bestFit="1" customWidth="1"/>
    <col min="2822" max="2822" width="3.44140625" style="2" bestFit="1" customWidth="1"/>
    <col min="2823" max="2823" width="15" style="2" bestFit="1" customWidth="1"/>
    <col min="2824" max="2824" width="8.5546875" style="2" customWidth="1"/>
    <col min="2825" max="2825" width="38.5546875" style="2" bestFit="1" customWidth="1"/>
    <col min="2826" max="2826" width="2.5546875" style="2" bestFit="1" customWidth="1"/>
    <col min="2827" max="2827" width="4.44140625" style="2" bestFit="1" customWidth="1"/>
    <col min="2828" max="2829" width="3" style="2" bestFit="1" customWidth="1"/>
    <col min="2830" max="2830" width="3.44140625" style="2" bestFit="1" customWidth="1"/>
    <col min="2831" max="2831" width="16.44140625" style="2" bestFit="1" customWidth="1"/>
    <col min="2832" max="2832" width="15.109375" style="2" bestFit="1" customWidth="1"/>
    <col min="2833" max="3071" width="9.109375" style="2"/>
    <col min="3072" max="3072" width="7.5546875" style="2" customWidth="1"/>
    <col min="3073" max="3073" width="36.88671875" style="2" bestFit="1" customWidth="1"/>
    <col min="3074" max="3074" width="3.5546875" style="2" customWidth="1"/>
    <col min="3075" max="3075" width="5" style="2" customWidth="1"/>
    <col min="3076" max="3076" width="3" style="2" bestFit="1" customWidth="1"/>
    <col min="3077" max="3077" width="2" style="2" bestFit="1" customWidth="1"/>
    <col min="3078" max="3078" width="3.44140625" style="2" bestFit="1" customWidth="1"/>
    <col min="3079" max="3079" width="15" style="2" bestFit="1" customWidth="1"/>
    <col min="3080" max="3080" width="8.5546875" style="2" customWidth="1"/>
    <col min="3081" max="3081" width="38.5546875" style="2" bestFit="1" customWidth="1"/>
    <col min="3082" max="3082" width="2.5546875" style="2" bestFit="1" customWidth="1"/>
    <col min="3083" max="3083" width="4.44140625" style="2" bestFit="1" customWidth="1"/>
    <col min="3084" max="3085" width="3" style="2" bestFit="1" customWidth="1"/>
    <col min="3086" max="3086" width="3.44140625" style="2" bestFit="1" customWidth="1"/>
    <col min="3087" max="3087" width="16.44140625" style="2" bestFit="1" customWidth="1"/>
    <col min="3088" max="3088" width="15.109375" style="2" bestFit="1" customWidth="1"/>
    <col min="3089" max="3327" width="9.109375" style="2"/>
    <col min="3328" max="3328" width="7.5546875" style="2" customWidth="1"/>
    <col min="3329" max="3329" width="36.88671875" style="2" bestFit="1" customWidth="1"/>
    <col min="3330" max="3330" width="3.5546875" style="2" customWidth="1"/>
    <col min="3331" max="3331" width="5" style="2" customWidth="1"/>
    <col min="3332" max="3332" width="3" style="2" bestFit="1" customWidth="1"/>
    <col min="3333" max="3333" width="2" style="2" bestFit="1" customWidth="1"/>
    <col min="3334" max="3334" width="3.44140625" style="2" bestFit="1" customWidth="1"/>
    <col min="3335" max="3335" width="15" style="2" bestFit="1" customWidth="1"/>
    <col min="3336" max="3336" width="8.5546875" style="2" customWidth="1"/>
    <col min="3337" max="3337" width="38.5546875" style="2" bestFit="1" customWidth="1"/>
    <col min="3338" max="3338" width="2.5546875" style="2" bestFit="1" customWidth="1"/>
    <col min="3339" max="3339" width="4.44140625" style="2" bestFit="1" customWidth="1"/>
    <col min="3340" max="3341" width="3" style="2" bestFit="1" customWidth="1"/>
    <col min="3342" max="3342" width="3.44140625" style="2" bestFit="1" customWidth="1"/>
    <col min="3343" max="3343" width="16.44140625" style="2" bestFit="1" customWidth="1"/>
    <col min="3344" max="3344" width="15.109375" style="2" bestFit="1" customWidth="1"/>
    <col min="3345" max="3583" width="9.109375" style="2"/>
    <col min="3584" max="3584" width="7.5546875" style="2" customWidth="1"/>
    <col min="3585" max="3585" width="36.88671875" style="2" bestFit="1" customWidth="1"/>
    <col min="3586" max="3586" width="3.5546875" style="2" customWidth="1"/>
    <col min="3587" max="3587" width="5" style="2" customWidth="1"/>
    <col min="3588" max="3588" width="3" style="2" bestFit="1" customWidth="1"/>
    <col min="3589" max="3589" width="2" style="2" bestFit="1" customWidth="1"/>
    <col min="3590" max="3590" width="3.44140625" style="2" bestFit="1" customWidth="1"/>
    <col min="3591" max="3591" width="15" style="2" bestFit="1" customWidth="1"/>
    <col min="3592" max="3592" width="8.5546875" style="2" customWidth="1"/>
    <col min="3593" max="3593" width="38.5546875" style="2" bestFit="1" customWidth="1"/>
    <col min="3594" max="3594" width="2.5546875" style="2" bestFit="1" customWidth="1"/>
    <col min="3595" max="3595" width="4.44140625" style="2" bestFit="1" customWidth="1"/>
    <col min="3596" max="3597" width="3" style="2" bestFit="1" customWidth="1"/>
    <col min="3598" max="3598" width="3.44140625" style="2" bestFit="1" customWidth="1"/>
    <col min="3599" max="3599" width="16.44140625" style="2" bestFit="1" customWidth="1"/>
    <col min="3600" max="3600" width="15.109375" style="2" bestFit="1" customWidth="1"/>
    <col min="3601" max="3839" width="9.109375" style="2"/>
    <col min="3840" max="3840" width="7.5546875" style="2" customWidth="1"/>
    <col min="3841" max="3841" width="36.88671875" style="2" bestFit="1" customWidth="1"/>
    <col min="3842" max="3842" width="3.5546875" style="2" customWidth="1"/>
    <col min="3843" max="3843" width="5" style="2" customWidth="1"/>
    <col min="3844" max="3844" width="3" style="2" bestFit="1" customWidth="1"/>
    <col min="3845" max="3845" width="2" style="2" bestFit="1" customWidth="1"/>
    <col min="3846" max="3846" width="3.44140625" style="2" bestFit="1" customWidth="1"/>
    <col min="3847" max="3847" width="15" style="2" bestFit="1" customWidth="1"/>
    <col min="3848" max="3848" width="8.5546875" style="2" customWidth="1"/>
    <col min="3849" max="3849" width="38.5546875" style="2" bestFit="1" customWidth="1"/>
    <col min="3850" max="3850" width="2.5546875" style="2" bestFit="1" customWidth="1"/>
    <col min="3851" max="3851" width="4.44140625" style="2" bestFit="1" customWidth="1"/>
    <col min="3852" max="3853" width="3" style="2" bestFit="1" customWidth="1"/>
    <col min="3854" max="3854" width="3.44140625" style="2" bestFit="1" customWidth="1"/>
    <col min="3855" max="3855" width="16.44140625" style="2" bestFit="1" customWidth="1"/>
    <col min="3856" max="3856" width="15.109375" style="2" bestFit="1" customWidth="1"/>
    <col min="3857" max="4095" width="9.109375" style="2"/>
    <col min="4096" max="4096" width="7.5546875" style="2" customWidth="1"/>
    <col min="4097" max="4097" width="36.88671875" style="2" bestFit="1" customWidth="1"/>
    <col min="4098" max="4098" width="3.5546875" style="2" customWidth="1"/>
    <col min="4099" max="4099" width="5" style="2" customWidth="1"/>
    <col min="4100" max="4100" width="3" style="2" bestFit="1" customWidth="1"/>
    <col min="4101" max="4101" width="2" style="2" bestFit="1" customWidth="1"/>
    <col min="4102" max="4102" width="3.44140625" style="2" bestFit="1" customWidth="1"/>
    <col min="4103" max="4103" width="15" style="2" bestFit="1" customWidth="1"/>
    <col min="4104" max="4104" width="8.5546875" style="2" customWidth="1"/>
    <col min="4105" max="4105" width="38.5546875" style="2" bestFit="1" customWidth="1"/>
    <col min="4106" max="4106" width="2.5546875" style="2" bestFit="1" customWidth="1"/>
    <col min="4107" max="4107" width="4.44140625" style="2" bestFit="1" customWidth="1"/>
    <col min="4108" max="4109" width="3" style="2" bestFit="1" customWidth="1"/>
    <col min="4110" max="4110" width="3.44140625" style="2" bestFit="1" customWidth="1"/>
    <col min="4111" max="4111" width="16.44140625" style="2" bestFit="1" customWidth="1"/>
    <col min="4112" max="4112" width="15.109375" style="2" bestFit="1" customWidth="1"/>
    <col min="4113" max="4351" width="9.109375" style="2"/>
    <col min="4352" max="4352" width="7.5546875" style="2" customWidth="1"/>
    <col min="4353" max="4353" width="36.88671875" style="2" bestFit="1" customWidth="1"/>
    <col min="4354" max="4354" width="3.5546875" style="2" customWidth="1"/>
    <col min="4355" max="4355" width="5" style="2" customWidth="1"/>
    <col min="4356" max="4356" width="3" style="2" bestFit="1" customWidth="1"/>
    <col min="4357" max="4357" width="2" style="2" bestFit="1" customWidth="1"/>
    <col min="4358" max="4358" width="3.44140625" style="2" bestFit="1" customWidth="1"/>
    <col min="4359" max="4359" width="15" style="2" bestFit="1" customWidth="1"/>
    <col min="4360" max="4360" width="8.5546875" style="2" customWidth="1"/>
    <col min="4361" max="4361" width="38.5546875" style="2" bestFit="1" customWidth="1"/>
    <col min="4362" max="4362" width="2.5546875" style="2" bestFit="1" customWidth="1"/>
    <col min="4363" max="4363" width="4.44140625" style="2" bestFit="1" customWidth="1"/>
    <col min="4364" max="4365" width="3" style="2" bestFit="1" customWidth="1"/>
    <col min="4366" max="4366" width="3.44140625" style="2" bestFit="1" customWidth="1"/>
    <col min="4367" max="4367" width="16.44140625" style="2" bestFit="1" customWidth="1"/>
    <col min="4368" max="4368" width="15.109375" style="2" bestFit="1" customWidth="1"/>
    <col min="4369" max="4607" width="9.109375" style="2"/>
    <col min="4608" max="4608" width="7.5546875" style="2" customWidth="1"/>
    <col min="4609" max="4609" width="36.88671875" style="2" bestFit="1" customWidth="1"/>
    <col min="4610" max="4610" width="3.5546875" style="2" customWidth="1"/>
    <col min="4611" max="4611" width="5" style="2" customWidth="1"/>
    <col min="4612" max="4612" width="3" style="2" bestFit="1" customWidth="1"/>
    <col min="4613" max="4613" width="2" style="2" bestFit="1" customWidth="1"/>
    <col min="4614" max="4614" width="3.44140625" style="2" bestFit="1" customWidth="1"/>
    <col min="4615" max="4615" width="15" style="2" bestFit="1" customWidth="1"/>
    <col min="4616" max="4616" width="8.5546875" style="2" customWidth="1"/>
    <col min="4617" max="4617" width="38.5546875" style="2" bestFit="1" customWidth="1"/>
    <col min="4618" max="4618" width="2.5546875" style="2" bestFit="1" customWidth="1"/>
    <col min="4619" max="4619" width="4.44140625" style="2" bestFit="1" customWidth="1"/>
    <col min="4620" max="4621" width="3" style="2" bestFit="1" customWidth="1"/>
    <col min="4622" max="4622" width="3.44140625" style="2" bestFit="1" customWidth="1"/>
    <col min="4623" max="4623" width="16.44140625" style="2" bestFit="1" customWidth="1"/>
    <col min="4624" max="4624" width="15.109375" style="2" bestFit="1" customWidth="1"/>
    <col min="4625" max="4863" width="9.109375" style="2"/>
    <col min="4864" max="4864" width="7.5546875" style="2" customWidth="1"/>
    <col min="4865" max="4865" width="36.88671875" style="2" bestFit="1" customWidth="1"/>
    <col min="4866" max="4866" width="3.5546875" style="2" customWidth="1"/>
    <col min="4867" max="4867" width="5" style="2" customWidth="1"/>
    <col min="4868" max="4868" width="3" style="2" bestFit="1" customWidth="1"/>
    <col min="4869" max="4869" width="2" style="2" bestFit="1" customWidth="1"/>
    <col min="4870" max="4870" width="3.44140625" style="2" bestFit="1" customWidth="1"/>
    <col min="4871" max="4871" width="15" style="2" bestFit="1" customWidth="1"/>
    <col min="4872" max="4872" width="8.5546875" style="2" customWidth="1"/>
    <col min="4873" max="4873" width="38.5546875" style="2" bestFit="1" customWidth="1"/>
    <col min="4874" max="4874" width="2.5546875" style="2" bestFit="1" customWidth="1"/>
    <col min="4875" max="4875" width="4.44140625" style="2" bestFit="1" customWidth="1"/>
    <col min="4876" max="4877" width="3" style="2" bestFit="1" customWidth="1"/>
    <col min="4878" max="4878" width="3.44140625" style="2" bestFit="1" customWidth="1"/>
    <col min="4879" max="4879" width="16.44140625" style="2" bestFit="1" customWidth="1"/>
    <col min="4880" max="4880" width="15.109375" style="2" bestFit="1" customWidth="1"/>
    <col min="4881" max="5119" width="9.109375" style="2"/>
    <col min="5120" max="5120" width="7.5546875" style="2" customWidth="1"/>
    <col min="5121" max="5121" width="36.88671875" style="2" bestFit="1" customWidth="1"/>
    <col min="5122" max="5122" width="3.5546875" style="2" customWidth="1"/>
    <col min="5123" max="5123" width="5" style="2" customWidth="1"/>
    <col min="5124" max="5124" width="3" style="2" bestFit="1" customWidth="1"/>
    <col min="5125" max="5125" width="2" style="2" bestFit="1" customWidth="1"/>
    <col min="5126" max="5126" width="3.44140625" style="2" bestFit="1" customWidth="1"/>
    <col min="5127" max="5127" width="15" style="2" bestFit="1" customWidth="1"/>
    <col min="5128" max="5128" width="8.5546875" style="2" customWidth="1"/>
    <col min="5129" max="5129" width="38.5546875" style="2" bestFit="1" customWidth="1"/>
    <col min="5130" max="5130" width="2.5546875" style="2" bestFit="1" customWidth="1"/>
    <col min="5131" max="5131" width="4.44140625" style="2" bestFit="1" customWidth="1"/>
    <col min="5132" max="5133" width="3" style="2" bestFit="1" customWidth="1"/>
    <col min="5134" max="5134" width="3.44140625" style="2" bestFit="1" customWidth="1"/>
    <col min="5135" max="5135" width="16.44140625" style="2" bestFit="1" customWidth="1"/>
    <col min="5136" max="5136" width="15.109375" style="2" bestFit="1" customWidth="1"/>
    <col min="5137" max="5375" width="9.109375" style="2"/>
    <col min="5376" max="5376" width="7.5546875" style="2" customWidth="1"/>
    <col min="5377" max="5377" width="36.88671875" style="2" bestFit="1" customWidth="1"/>
    <col min="5378" max="5378" width="3.5546875" style="2" customWidth="1"/>
    <col min="5379" max="5379" width="5" style="2" customWidth="1"/>
    <col min="5380" max="5380" width="3" style="2" bestFit="1" customWidth="1"/>
    <col min="5381" max="5381" width="2" style="2" bestFit="1" customWidth="1"/>
    <col min="5382" max="5382" width="3.44140625" style="2" bestFit="1" customWidth="1"/>
    <col min="5383" max="5383" width="15" style="2" bestFit="1" customWidth="1"/>
    <col min="5384" max="5384" width="8.5546875" style="2" customWidth="1"/>
    <col min="5385" max="5385" width="38.5546875" style="2" bestFit="1" customWidth="1"/>
    <col min="5386" max="5386" width="2.5546875" style="2" bestFit="1" customWidth="1"/>
    <col min="5387" max="5387" width="4.44140625" style="2" bestFit="1" customWidth="1"/>
    <col min="5388" max="5389" width="3" style="2" bestFit="1" customWidth="1"/>
    <col min="5390" max="5390" width="3.44140625" style="2" bestFit="1" customWidth="1"/>
    <col min="5391" max="5391" width="16.44140625" style="2" bestFit="1" customWidth="1"/>
    <col min="5392" max="5392" width="15.109375" style="2" bestFit="1" customWidth="1"/>
    <col min="5393" max="5631" width="9.109375" style="2"/>
    <col min="5632" max="5632" width="7.5546875" style="2" customWidth="1"/>
    <col min="5633" max="5633" width="36.88671875" style="2" bestFit="1" customWidth="1"/>
    <col min="5634" max="5634" width="3.5546875" style="2" customWidth="1"/>
    <col min="5635" max="5635" width="5" style="2" customWidth="1"/>
    <col min="5636" max="5636" width="3" style="2" bestFit="1" customWidth="1"/>
    <col min="5637" max="5637" width="2" style="2" bestFit="1" customWidth="1"/>
    <col min="5638" max="5638" width="3.44140625" style="2" bestFit="1" customWidth="1"/>
    <col min="5639" max="5639" width="15" style="2" bestFit="1" customWidth="1"/>
    <col min="5640" max="5640" width="8.5546875" style="2" customWidth="1"/>
    <col min="5641" max="5641" width="38.5546875" style="2" bestFit="1" customWidth="1"/>
    <col min="5642" max="5642" width="2.5546875" style="2" bestFit="1" customWidth="1"/>
    <col min="5643" max="5643" width="4.44140625" style="2" bestFit="1" customWidth="1"/>
    <col min="5644" max="5645" width="3" style="2" bestFit="1" customWidth="1"/>
    <col min="5646" max="5646" width="3.44140625" style="2" bestFit="1" customWidth="1"/>
    <col min="5647" max="5647" width="16.44140625" style="2" bestFit="1" customWidth="1"/>
    <col min="5648" max="5648" width="15.109375" style="2" bestFit="1" customWidth="1"/>
    <col min="5649" max="5887" width="9.109375" style="2"/>
    <col min="5888" max="5888" width="7.5546875" style="2" customWidth="1"/>
    <col min="5889" max="5889" width="36.88671875" style="2" bestFit="1" customWidth="1"/>
    <col min="5890" max="5890" width="3.5546875" style="2" customWidth="1"/>
    <col min="5891" max="5891" width="5" style="2" customWidth="1"/>
    <col min="5892" max="5892" width="3" style="2" bestFit="1" customWidth="1"/>
    <col min="5893" max="5893" width="2" style="2" bestFit="1" customWidth="1"/>
    <col min="5894" max="5894" width="3.44140625" style="2" bestFit="1" customWidth="1"/>
    <col min="5895" max="5895" width="15" style="2" bestFit="1" customWidth="1"/>
    <col min="5896" max="5896" width="8.5546875" style="2" customWidth="1"/>
    <col min="5897" max="5897" width="38.5546875" style="2" bestFit="1" customWidth="1"/>
    <col min="5898" max="5898" width="2.5546875" style="2" bestFit="1" customWidth="1"/>
    <col min="5899" max="5899" width="4.44140625" style="2" bestFit="1" customWidth="1"/>
    <col min="5900" max="5901" width="3" style="2" bestFit="1" customWidth="1"/>
    <col min="5902" max="5902" width="3.44140625" style="2" bestFit="1" customWidth="1"/>
    <col min="5903" max="5903" width="16.44140625" style="2" bestFit="1" customWidth="1"/>
    <col min="5904" max="5904" width="15.109375" style="2" bestFit="1" customWidth="1"/>
    <col min="5905" max="6143" width="9.109375" style="2"/>
    <col min="6144" max="6144" width="7.5546875" style="2" customWidth="1"/>
    <col min="6145" max="6145" width="36.88671875" style="2" bestFit="1" customWidth="1"/>
    <col min="6146" max="6146" width="3.5546875" style="2" customWidth="1"/>
    <col min="6147" max="6147" width="5" style="2" customWidth="1"/>
    <col min="6148" max="6148" width="3" style="2" bestFit="1" customWidth="1"/>
    <col min="6149" max="6149" width="2" style="2" bestFit="1" customWidth="1"/>
    <col min="6150" max="6150" width="3.44140625" style="2" bestFit="1" customWidth="1"/>
    <col min="6151" max="6151" width="15" style="2" bestFit="1" customWidth="1"/>
    <col min="6152" max="6152" width="8.5546875" style="2" customWidth="1"/>
    <col min="6153" max="6153" width="38.5546875" style="2" bestFit="1" customWidth="1"/>
    <col min="6154" max="6154" width="2.5546875" style="2" bestFit="1" customWidth="1"/>
    <col min="6155" max="6155" width="4.44140625" style="2" bestFit="1" customWidth="1"/>
    <col min="6156" max="6157" width="3" style="2" bestFit="1" customWidth="1"/>
    <col min="6158" max="6158" width="3.44140625" style="2" bestFit="1" customWidth="1"/>
    <col min="6159" max="6159" width="16.44140625" style="2" bestFit="1" customWidth="1"/>
    <col min="6160" max="6160" width="15.109375" style="2" bestFit="1" customWidth="1"/>
    <col min="6161" max="6399" width="9.109375" style="2"/>
    <col min="6400" max="6400" width="7.5546875" style="2" customWidth="1"/>
    <col min="6401" max="6401" width="36.88671875" style="2" bestFit="1" customWidth="1"/>
    <col min="6402" max="6402" width="3.5546875" style="2" customWidth="1"/>
    <col min="6403" max="6403" width="5" style="2" customWidth="1"/>
    <col min="6404" max="6404" width="3" style="2" bestFit="1" customWidth="1"/>
    <col min="6405" max="6405" width="2" style="2" bestFit="1" customWidth="1"/>
    <col min="6406" max="6406" width="3.44140625" style="2" bestFit="1" customWidth="1"/>
    <col min="6407" max="6407" width="15" style="2" bestFit="1" customWidth="1"/>
    <col min="6408" max="6408" width="8.5546875" style="2" customWidth="1"/>
    <col min="6409" max="6409" width="38.5546875" style="2" bestFit="1" customWidth="1"/>
    <col min="6410" max="6410" width="2.5546875" style="2" bestFit="1" customWidth="1"/>
    <col min="6411" max="6411" width="4.44140625" style="2" bestFit="1" customWidth="1"/>
    <col min="6412" max="6413" width="3" style="2" bestFit="1" customWidth="1"/>
    <col min="6414" max="6414" width="3.44140625" style="2" bestFit="1" customWidth="1"/>
    <col min="6415" max="6415" width="16.44140625" style="2" bestFit="1" customWidth="1"/>
    <col min="6416" max="6416" width="15.109375" style="2" bestFit="1" customWidth="1"/>
    <col min="6417" max="6655" width="9.109375" style="2"/>
    <col min="6656" max="6656" width="7.5546875" style="2" customWidth="1"/>
    <col min="6657" max="6657" width="36.88671875" style="2" bestFit="1" customWidth="1"/>
    <col min="6658" max="6658" width="3.5546875" style="2" customWidth="1"/>
    <col min="6659" max="6659" width="5" style="2" customWidth="1"/>
    <col min="6660" max="6660" width="3" style="2" bestFit="1" customWidth="1"/>
    <col min="6661" max="6661" width="2" style="2" bestFit="1" customWidth="1"/>
    <col min="6662" max="6662" width="3.44140625" style="2" bestFit="1" customWidth="1"/>
    <col min="6663" max="6663" width="15" style="2" bestFit="1" customWidth="1"/>
    <col min="6664" max="6664" width="8.5546875" style="2" customWidth="1"/>
    <col min="6665" max="6665" width="38.5546875" style="2" bestFit="1" customWidth="1"/>
    <col min="6666" max="6666" width="2.5546875" style="2" bestFit="1" customWidth="1"/>
    <col min="6667" max="6667" width="4.44140625" style="2" bestFit="1" customWidth="1"/>
    <col min="6668" max="6669" width="3" style="2" bestFit="1" customWidth="1"/>
    <col min="6670" max="6670" width="3.44140625" style="2" bestFit="1" customWidth="1"/>
    <col min="6671" max="6671" width="16.44140625" style="2" bestFit="1" customWidth="1"/>
    <col min="6672" max="6672" width="15.109375" style="2" bestFit="1" customWidth="1"/>
    <col min="6673" max="6911" width="9.109375" style="2"/>
    <col min="6912" max="6912" width="7.5546875" style="2" customWidth="1"/>
    <col min="6913" max="6913" width="36.88671875" style="2" bestFit="1" customWidth="1"/>
    <col min="6914" max="6914" width="3.5546875" style="2" customWidth="1"/>
    <col min="6915" max="6915" width="5" style="2" customWidth="1"/>
    <col min="6916" max="6916" width="3" style="2" bestFit="1" customWidth="1"/>
    <col min="6917" max="6917" width="2" style="2" bestFit="1" customWidth="1"/>
    <col min="6918" max="6918" width="3.44140625" style="2" bestFit="1" customWidth="1"/>
    <col min="6919" max="6919" width="15" style="2" bestFit="1" customWidth="1"/>
    <col min="6920" max="6920" width="8.5546875" style="2" customWidth="1"/>
    <col min="6921" max="6921" width="38.5546875" style="2" bestFit="1" customWidth="1"/>
    <col min="6922" max="6922" width="2.5546875" style="2" bestFit="1" customWidth="1"/>
    <col min="6923" max="6923" width="4.44140625" style="2" bestFit="1" customWidth="1"/>
    <col min="6924" max="6925" width="3" style="2" bestFit="1" customWidth="1"/>
    <col min="6926" max="6926" width="3.44140625" style="2" bestFit="1" customWidth="1"/>
    <col min="6927" max="6927" width="16.44140625" style="2" bestFit="1" customWidth="1"/>
    <col min="6928" max="6928" width="15.109375" style="2" bestFit="1" customWidth="1"/>
    <col min="6929" max="7167" width="9.109375" style="2"/>
    <col min="7168" max="7168" width="7.5546875" style="2" customWidth="1"/>
    <col min="7169" max="7169" width="36.88671875" style="2" bestFit="1" customWidth="1"/>
    <col min="7170" max="7170" width="3.5546875" style="2" customWidth="1"/>
    <col min="7171" max="7171" width="5" style="2" customWidth="1"/>
    <col min="7172" max="7172" width="3" style="2" bestFit="1" customWidth="1"/>
    <col min="7173" max="7173" width="2" style="2" bestFit="1" customWidth="1"/>
    <col min="7174" max="7174" width="3.44140625" style="2" bestFit="1" customWidth="1"/>
    <col min="7175" max="7175" width="15" style="2" bestFit="1" customWidth="1"/>
    <col min="7176" max="7176" width="8.5546875" style="2" customWidth="1"/>
    <col min="7177" max="7177" width="38.5546875" style="2" bestFit="1" customWidth="1"/>
    <col min="7178" max="7178" width="2.5546875" style="2" bestFit="1" customWidth="1"/>
    <col min="7179" max="7179" width="4.44140625" style="2" bestFit="1" customWidth="1"/>
    <col min="7180" max="7181" width="3" style="2" bestFit="1" customWidth="1"/>
    <col min="7182" max="7182" width="3.44140625" style="2" bestFit="1" customWidth="1"/>
    <col min="7183" max="7183" width="16.44140625" style="2" bestFit="1" customWidth="1"/>
    <col min="7184" max="7184" width="15.109375" style="2" bestFit="1" customWidth="1"/>
    <col min="7185" max="7423" width="9.109375" style="2"/>
    <col min="7424" max="7424" width="7.5546875" style="2" customWidth="1"/>
    <col min="7425" max="7425" width="36.88671875" style="2" bestFit="1" customWidth="1"/>
    <col min="7426" max="7426" width="3.5546875" style="2" customWidth="1"/>
    <col min="7427" max="7427" width="5" style="2" customWidth="1"/>
    <col min="7428" max="7428" width="3" style="2" bestFit="1" customWidth="1"/>
    <col min="7429" max="7429" width="2" style="2" bestFit="1" customWidth="1"/>
    <col min="7430" max="7430" width="3.44140625" style="2" bestFit="1" customWidth="1"/>
    <col min="7431" max="7431" width="15" style="2" bestFit="1" customWidth="1"/>
    <col min="7432" max="7432" width="8.5546875" style="2" customWidth="1"/>
    <col min="7433" max="7433" width="38.5546875" style="2" bestFit="1" customWidth="1"/>
    <col min="7434" max="7434" width="2.5546875" style="2" bestFit="1" customWidth="1"/>
    <col min="7435" max="7435" width="4.44140625" style="2" bestFit="1" customWidth="1"/>
    <col min="7436" max="7437" width="3" style="2" bestFit="1" customWidth="1"/>
    <col min="7438" max="7438" width="3.44140625" style="2" bestFit="1" customWidth="1"/>
    <col min="7439" max="7439" width="16.44140625" style="2" bestFit="1" customWidth="1"/>
    <col min="7440" max="7440" width="15.109375" style="2" bestFit="1" customWidth="1"/>
    <col min="7441" max="7679" width="9.109375" style="2"/>
    <col min="7680" max="7680" width="7.5546875" style="2" customWidth="1"/>
    <col min="7681" max="7681" width="36.88671875" style="2" bestFit="1" customWidth="1"/>
    <col min="7682" max="7682" width="3.5546875" style="2" customWidth="1"/>
    <col min="7683" max="7683" width="5" style="2" customWidth="1"/>
    <col min="7684" max="7684" width="3" style="2" bestFit="1" customWidth="1"/>
    <col min="7685" max="7685" width="2" style="2" bestFit="1" customWidth="1"/>
    <col min="7686" max="7686" width="3.44140625" style="2" bestFit="1" customWidth="1"/>
    <col min="7687" max="7687" width="15" style="2" bestFit="1" customWidth="1"/>
    <col min="7688" max="7688" width="8.5546875" style="2" customWidth="1"/>
    <col min="7689" max="7689" width="38.5546875" style="2" bestFit="1" customWidth="1"/>
    <col min="7690" max="7690" width="2.5546875" style="2" bestFit="1" customWidth="1"/>
    <col min="7691" max="7691" width="4.44140625" style="2" bestFit="1" customWidth="1"/>
    <col min="7692" max="7693" width="3" style="2" bestFit="1" customWidth="1"/>
    <col min="7694" max="7694" width="3.44140625" style="2" bestFit="1" customWidth="1"/>
    <col min="7695" max="7695" width="16.44140625" style="2" bestFit="1" customWidth="1"/>
    <col min="7696" max="7696" width="15.109375" style="2" bestFit="1" customWidth="1"/>
    <col min="7697" max="7935" width="9.109375" style="2"/>
    <col min="7936" max="7936" width="7.5546875" style="2" customWidth="1"/>
    <col min="7937" max="7937" width="36.88671875" style="2" bestFit="1" customWidth="1"/>
    <col min="7938" max="7938" width="3.5546875" style="2" customWidth="1"/>
    <col min="7939" max="7939" width="5" style="2" customWidth="1"/>
    <col min="7940" max="7940" width="3" style="2" bestFit="1" customWidth="1"/>
    <col min="7941" max="7941" width="2" style="2" bestFit="1" customWidth="1"/>
    <col min="7942" max="7942" width="3.44140625" style="2" bestFit="1" customWidth="1"/>
    <col min="7943" max="7943" width="15" style="2" bestFit="1" customWidth="1"/>
    <col min="7944" max="7944" width="8.5546875" style="2" customWidth="1"/>
    <col min="7945" max="7945" width="38.5546875" style="2" bestFit="1" customWidth="1"/>
    <col min="7946" max="7946" width="2.5546875" style="2" bestFit="1" customWidth="1"/>
    <col min="7947" max="7947" width="4.44140625" style="2" bestFit="1" customWidth="1"/>
    <col min="7948" max="7949" width="3" style="2" bestFit="1" customWidth="1"/>
    <col min="7950" max="7950" width="3.44140625" style="2" bestFit="1" customWidth="1"/>
    <col min="7951" max="7951" width="16.44140625" style="2" bestFit="1" customWidth="1"/>
    <col min="7952" max="7952" width="15.109375" style="2" bestFit="1" customWidth="1"/>
    <col min="7953" max="8191" width="9.109375" style="2"/>
    <col min="8192" max="8192" width="7.5546875" style="2" customWidth="1"/>
    <col min="8193" max="8193" width="36.88671875" style="2" bestFit="1" customWidth="1"/>
    <col min="8194" max="8194" width="3.5546875" style="2" customWidth="1"/>
    <col min="8195" max="8195" width="5" style="2" customWidth="1"/>
    <col min="8196" max="8196" width="3" style="2" bestFit="1" customWidth="1"/>
    <col min="8197" max="8197" width="2" style="2" bestFit="1" customWidth="1"/>
    <col min="8198" max="8198" width="3.44140625" style="2" bestFit="1" customWidth="1"/>
    <col min="8199" max="8199" width="15" style="2" bestFit="1" customWidth="1"/>
    <col min="8200" max="8200" width="8.5546875" style="2" customWidth="1"/>
    <col min="8201" max="8201" width="38.5546875" style="2" bestFit="1" customWidth="1"/>
    <col min="8202" max="8202" width="2.5546875" style="2" bestFit="1" customWidth="1"/>
    <col min="8203" max="8203" width="4.44140625" style="2" bestFit="1" customWidth="1"/>
    <col min="8204" max="8205" width="3" style="2" bestFit="1" customWidth="1"/>
    <col min="8206" max="8206" width="3.44140625" style="2" bestFit="1" customWidth="1"/>
    <col min="8207" max="8207" width="16.44140625" style="2" bestFit="1" customWidth="1"/>
    <col min="8208" max="8208" width="15.109375" style="2" bestFit="1" customWidth="1"/>
    <col min="8209" max="8447" width="9.109375" style="2"/>
    <col min="8448" max="8448" width="7.5546875" style="2" customWidth="1"/>
    <col min="8449" max="8449" width="36.88671875" style="2" bestFit="1" customWidth="1"/>
    <col min="8450" max="8450" width="3.5546875" style="2" customWidth="1"/>
    <col min="8451" max="8451" width="5" style="2" customWidth="1"/>
    <col min="8452" max="8452" width="3" style="2" bestFit="1" customWidth="1"/>
    <col min="8453" max="8453" width="2" style="2" bestFit="1" customWidth="1"/>
    <col min="8454" max="8454" width="3.44140625" style="2" bestFit="1" customWidth="1"/>
    <col min="8455" max="8455" width="15" style="2" bestFit="1" customWidth="1"/>
    <col min="8456" max="8456" width="8.5546875" style="2" customWidth="1"/>
    <col min="8457" max="8457" width="38.5546875" style="2" bestFit="1" customWidth="1"/>
    <col min="8458" max="8458" width="2.5546875" style="2" bestFit="1" customWidth="1"/>
    <col min="8459" max="8459" width="4.44140625" style="2" bestFit="1" customWidth="1"/>
    <col min="8460" max="8461" width="3" style="2" bestFit="1" customWidth="1"/>
    <col min="8462" max="8462" width="3.44140625" style="2" bestFit="1" customWidth="1"/>
    <col min="8463" max="8463" width="16.44140625" style="2" bestFit="1" customWidth="1"/>
    <col min="8464" max="8464" width="15.109375" style="2" bestFit="1" customWidth="1"/>
    <col min="8465" max="8703" width="9.109375" style="2"/>
    <col min="8704" max="8704" width="7.5546875" style="2" customWidth="1"/>
    <col min="8705" max="8705" width="36.88671875" style="2" bestFit="1" customWidth="1"/>
    <col min="8706" max="8706" width="3.5546875" style="2" customWidth="1"/>
    <col min="8707" max="8707" width="5" style="2" customWidth="1"/>
    <col min="8708" max="8708" width="3" style="2" bestFit="1" customWidth="1"/>
    <col min="8709" max="8709" width="2" style="2" bestFit="1" customWidth="1"/>
    <col min="8710" max="8710" width="3.44140625" style="2" bestFit="1" customWidth="1"/>
    <col min="8711" max="8711" width="15" style="2" bestFit="1" customWidth="1"/>
    <col min="8712" max="8712" width="8.5546875" style="2" customWidth="1"/>
    <col min="8713" max="8713" width="38.5546875" style="2" bestFit="1" customWidth="1"/>
    <col min="8714" max="8714" width="2.5546875" style="2" bestFit="1" customWidth="1"/>
    <col min="8715" max="8715" width="4.44140625" style="2" bestFit="1" customWidth="1"/>
    <col min="8716" max="8717" width="3" style="2" bestFit="1" customWidth="1"/>
    <col min="8718" max="8718" width="3.44140625" style="2" bestFit="1" customWidth="1"/>
    <col min="8719" max="8719" width="16.44140625" style="2" bestFit="1" customWidth="1"/>
    <col min="8720" max="8720" width="15.109375" style="2" bestFit="1" customWidth="1"/>
    <col min="8721" max="8959" width="9.109375" style="2"/>
    <col min="8960" max="8960" width="7.5546875" style="2" customWidth="1"/>
    <col min="8961" max="8961" width="36.88671875" style="2" bestFit="1" customWidth="1"/>
    <col min="8962" max="8962" width="3.5546875" style="2" customWidth="1"/>
    <col min="8963" max="8963" width="5" style="2" customWidth="1"/>
    <col min="8964" max="8964" width="3" style="2" bestFit="1" customWidth="1"/>
    <col min="8965" max="8965" width="2" style="2" bestFit="1" customWidth="1"/>
    <col min="8966" max="8966" width="3.44140625" style="2" bestFit="1" customWidth="1"/>
    <col min="8967" max="8967" width="15" style="2" bestFit="1" customWidth="1"/>
    <col min="8968" max="8968" width="8.5546875" style="2" customWidth="1"/>
    <col min="8969" max="8969" width="38.5546875" style="2" bestFit="1" customWidth="1"/>
    <col min="8970" max="8970" width="2.5546875" style="2" bestFit="1" customWidth="1"/>
    <col min="8971" max="8971" width="4.44140625" style="2" bestFit="1" customWidth="1"/>
    <col min="8972" max="8973" width="3" style="2" bestFit="1" customWidth="1"/>
    <col min="8974" max="8974" width="3.44140625" style="2" bestFit="1" customWidth="1"/>
    <col min="8975" max="8975" width="16.44140625" style="2" bestFit="1" customWidth="1"/>
    <col min="8976" max="8976" width="15.109375" style="2" bestFit="1" customWidth="1"/>
    <col min="8977" max="9215" width="9.109375" style="2"/>
    <col min="9216" max="9216" width="7.5546875" style="2" customWidth="1"/>
    <col min="9217" max="9217" width="36.88671875" style="2" bestFit="1" customWidth="1"/>
    <col min="9218" max="9218" width="3.5546875" style="2" customWidth="1"/>
    <col min="9219" max="9219" width="5" style="2" customWidth="1"/>
    <col min="9220" max="9220" width="3" style="2" bestFit="1" customWidth="1"/>
    <col min="9221" max="9221" width="2" style="2" bestFit="1" customWidth="1"/>
    <col min="9222" max="9222" width="3.44140625" style="2" bestFit="1" customWidth="1"/>
    <col min="9223" max="9223" width="15" style="2" bestFit="1" customWidth="1"/>
    <col min="9224" max="9224" width="8.5546875" style="2" customWidth="1"/>
    <col min="9225" max="9225" width="38.5546875" style="2" bestFit="1" customWidth="1"/>
    <col min="9226" max="9226" width="2.5546875" style="2" bestFit="1" customWidth="1"/>
    <col min="9227" max="9227" width="4.44140625" style="2" bestFit="1" customWidth="1"/>
    <col min="9228" max="9229" width="3" style="2" bestFit="1" customWidth="1"/>
    <col min="9230" max="9230" width="3.44140625" style="2" bestFit="1" customWidth="1"/>
    <col min="9231" max="9231" width="16.44140625" style="2" bestFit="1" customWidth="1"/>
    <col min="9232" max="9232" width="15.109375" style="2" bestFit="1" customWidth="1"/>
    <col min="9233" max="9471" width="9.109375" style="2"/>
    <col min="9472" max="9472" width="7.5546875" style="2" customWidth="1"/>
    <col min="9473" max="9473" width="36.88671875" style="2" bestFit="1" customWidth="1"/>
    <col min="9474" max="9474" width="3.5546875" style="2" customWidth="1"/>
    <col min="9475" max="9475" width="5" style="2" customWidth="1"/>
    <col min="9476" max="9476" width="3" style="2" bestFit="1" customWidth="1"/>
    <col min="9477" max="9477" width="2" style="2" bestFit="1" customWidth="1"/>
    <col min="9478" max="9478" width="3.44140625" style="2" bestFit="1" customWidth="1"/>
    <col min="9479" max="9479" width="15" style="2" bestFit="1" customWidth="1"/>
    <col min="9480" max="9480" width="8.5546875" style="2" customWidth="1"/>
    <col min="9481" max="9481" width="38.5546875" style="2" bestFit="1" customWidth="1"/>
    <col min="9482" max="9482" width="2.5546875" style="2" bestFit="1" customWidth="1"/>
    <col min="9483" max="9483" width="4.44140625" style="2" bestFit="1" customWidth="1"/>
    <col min="9484" max="9485" width="3" style="2" bestFit="1" customWidth="1"/>
    <col min="9486" max="9486" width="3.44140625" style="2" bestFit="1" customWidth="1"/>
    <col min="9487" max="9487" width="16.44140625" style="2" bestFit="1" customWidth="1"/>
    <col min="9488" max="9488" width="15.109375" style="2" bestFit="1" customWidth="1"/>
    <col min="9489" max="9727" width="9.109375" style="2"/>
    <col min="9728" max="9728" width="7.5546875" style="2" customWidth="1"/>
    <col min="9729" max="9729" width="36.88671875" style="2" bestFit="1" customWidth="1"/>
    <col min="9730" max="9730" width="3.5546875" style="2" customWidth="1"/>
    <col min="9731" max="9731" width="5" style="2" customWidth="1"/>
    <col min="9732" max="9732" width="3" style="2" bestFit="1" customWidth="1"/>
    <col min="9733" max="9733" width="2" style="2" bestFit="1" customWidth="1"/>
    <col min="9734" max="9734" width="3.44140625" style="2" bestFit="1" customWidth="1"/>
    <col min="9735" max="9735" width="15" style="2" bestFit="1" customWidth="1"/>
    <col min="9736" max="9736" width="8.5546875" style="2" customWidth="1"/>
    <col min="9737" max="9737" width="38.5546875" style="2" bestFit="1" customWidth="1"/>
    <col min="9738" max="9738" width="2.5546875" style="2" bestFit="1" customWidth="1"/>
    <col min="9739" max="9739" width="4.44140625" style="2" bestFit="1" customWidth="1"/>
    <col min="9740" max="9741" width="3" style="2" bestFit="1" customWidth="1"/>
    <col min="9742" max="9742" width="3.44140625" style="2" bestFit="1" customWidth="1"/>
    <col min="9743" max="9743" width="16.44140625" style="2" bestFit="1" customWidth="1"/>
    <col min="9744" max="9744" width="15.109375" style="2" bestFit="1" customWidth="1"/>
    <col min="9745" max="9983" width="9.109375" style="2"/>
    <col min="9984" max="9984" width="7.5546875" style="2" customWidth="1"/>
    <col min="9985" max="9985" width="36.88671875" style="2" bestFit="1" customWidth="1"/>
    <col min="9986" max="9986" width="3.5546875" style="2" customWidth="1"/>
    <col min="9987" max="9987" width="5" style="2" customWidth="1"/>
    <col min="9988" max="9988" width="3" style="2" bestFit="1" customWidth="1"/>
    <col min="9989" max="9989" width="2" style="2" bestFit="1" customWidth="1"/>
    <col min="9990" max="9990" width="3.44140625" style="2" bestFit="1" customWidth="1"/>
    <col min="9991" max="9991" width="15" style="2" bestFit="1" customWidth="1"/>
    <col min="9992" max="9992" width="8.5546875" style="2" customWidth="1"/>
    <col min="9993" max="9993" width="38.5546875" style="2" bestFit="1" customWidth="1"/>
    <col min="9994" max="9994" width="2.5546875" style="2" bestFit="1" customWidth="1"/>
    <col min="9995" max="9995" width="4.44140625" style="2" bestFit="1" customWidth="1"/>
    <col min="9996" max="9997" width="3" style="2" bestFit="1" customWidth="1"/>
    <col min="9998" max="9998" width="3.44140625" style="2" bestFit="1" customWidth="1"/>
    <col min="9999" max="9999" width="16.44140625" style="2" bestFit="1" customWidth="1"/>
    <col min="10000" max="10000" width="15.109375" style="2" bestFit="1" customWidth="1"/>
    <col min="10001" max="10239" width="9.109375" style="2"/>
    <col min="10240" max="10240" width="7.5546875" style="2" customWidth="1"/>
    <col min="10241" max="10241" width="36.88671875" style="2" bestFit="1" customWidth="1"/>
    <col min="10242" max="10242" width="3.5546875" style="2" customWidth="1"/>
    <col min="10243" max="10243" width="5" style="2" customWidth="1"/>
    <col min="10244" max="10244" width="3" style="2" bestFit="1" customWidth="1"/>
    <col min="10245" max="10245" width="2" style="2" bestFit="1" customWidth="1"/>
    <col min="10246" max="10246" width="3.44140625" style="2" bestFit="1" customWidth="1"/>
    <col min="10247" max="10247" width="15" style="2" bestFit="1" customWidth="1"/>
    <col min="10248" max="10248" width="8.5546875" style="2" customWidth="1"/>
    <col min="10249" max="10249" width="38.5546875" style="2" bestFit="1" customWidth="1"/>
    <col min="10250" max="10250" width="2.5546875" style="2" bestFit="1" customWidth="1"/>
    <col min="10251" max="10251" width="4.44140625" style="2" bestFit="1" customWidth="1"/>
    <col min="10252" max="10253" width="3" style="2" bestFit="1" customWidth="1"/>
    <col min="10254" max="10254" width="3.44140625" style="2" bestFit="1" customWidth="1"/>
    <col min="10255" max="10255" width="16.44140625" style="2" bestFit="1" customWidth="1"/>
    <col min="10256" max="10256" width="15.109375" style="2" bestFit="1" customWidth="1"/>
    <col min="10257" max="10495" width="9.109375" style="2"/>
    <col min="10496" max="10496" width="7.5546875" style="2" customWidth="1"/>
    <col min="10497" max="10497" width="36.88671875" style="2" bestFit="1" customWidth="1"/>
    <col min="10498" max="10498" width="3.5546875" style="2" customWidth="1"/>
    <col min="10499" max="10499" width="5" style="2" customWidth="1"/>
    <col min="10500" max="10500" width="3" style="2" bestFit="1" customWidth="1"/>
    <col min="10501" max="10501" width="2" style="2" bestFit="1" customWidth="1"/>
    <col min="10502" max="10502" width="3.44140625" style="2" bestFit="1" customWidth="1"/>
    <col min="10503" max="10503" width="15" style="2" bestFit="1" customWidth="1"/>
    <col min="10504" max="10504" width="8.5546875" style="2" customWidth="1"/>
    <col min="10505" max="10505" width="38.5546875" style="2" bestFit="1" customWidth="1"/>
    <col min="10506" max="10506" width="2.5546875" style="2" bestFit="1" customWidth="1"/>
    <col min="10507" max="10507" width="4.44140625" style="2" bestFit="1" customWidth="1"/>
    <col min="10508" max="10509" width="3" style="2" bestFit="1" customWidth="1"/>
    <col min="10510" max="10510" width="3.44140625" style="2" bestFit="1" customWidth="1"/>
    <col min="10511" max="10511" width="16.44140625" style="2" bestFit="1" customWidth="1"/>
    <col min="10512" max="10512" width="15.109375" style="2" bestFit="1" customWidth="1"/>
    <col min="10513" max="10751" width="9.109375" style="2"/>
    <col min="10752" max="10752" width="7.5546875" style="2" customWidth="1"/>
    <col min="10753" max="10753" width="36.88671875" style="2" bestFit="1" customWidth="1"/>
    <col min="10754" max="10754" width="3.5546875" style="2" customWidth="1"/>
    <col min="10755" max="10755" width="5" style="2" customWidth="1"/>
    <col min="10756" max="10756" width="3" style="2" bestFit="1" customWidth="1"/>
    <col min="10757" max="10757" width="2" style="2" bestFit="1" customWidth="1"/>
    <col min="10758" max="10758" width="3.44140625" style="2" bestFit="1" customWidth="1"/>
    <col min="10759" max="10759" width="15" style="2" bestFit="1" customWidth="1"/>
    <col min="10760" max="10760" width="8.5546875" style="2" customWidth="1"/>
    <col min="10761" max="10761" width="38.5546875" style="2" bestFit="1" customWidth="1"/>
    <col min="10762" max="10762" width="2.5546875" style="2" bestFit="1" customWidth="1"/>
    <col min="10763" max="10763" width="4.44140625" style="2" bestFit="1" customWidth="1"/>
    <col min="10764" max="10765" width="3" style="2" bestFit="1" customWidth="1"/>
    <col min="10766" max="10766" width="3.44140625" style="2" bestFit="1" customWidth="1"/>
    <col min="10767" max="10767" width="16.44140625" style="2" bestFit="1" customWidth="1"/>
    <col min="10768" max="10768" width="15.109375" style="2" bestFit="1" customWidth="1"/>
    <col min="10769" max="11007" width="9.109375" style="2"/>
    <col min="11008" max="11008" width="7.5546875" style="2" customWidth="1"/>
    <col min="11009" max="11009" width="36.88671875" style="2" bestFit="1" customWidth="1"/>
    <col min="11010" max="11010" width="3.5546875" style="2" customWidth="1"/>
    <col min="11011" max="11011" width="5" style="2" customWidth="1"/>
    <col min="11012" max="11012" width="3" style="2" bestFit="1" customWidth="1"/>
    <col min="11013" max="11013" width="2" style="2" bestFit="1" customWidth="1"/>
    <col min="11014" max="11014" width="3.44140625" style="2" bestFit="1" customWidth="1"/>
    <col min="11015" max="11015" width="15" style="2" bestFit="1" customWidth="1"/>
    <col min="11016" max="11016" width="8.5546875" style="2" customWidth="1"/>
    <col min="11017" max="11017" width="38.5546875" style="2" bestFit="1" customWidth="1"/>
    <col min="11018" max="11018" width="2.5546875" style="2" bestFit="1" customWidth="1"/>
    <col min="11019" max="11019" width="4.44140625" style="2" bestFit="1" customWidth="1"/>
    <col min="11020" max="11021" width="3" style="2" bestFit="1" customWidth="1"/>
    <col min="11022" max="11022" width="3.44140625" style="2" bestFit="1" customWidth="1"/>
    <col min="11023" max="11023" width="16.44140625" style="2" bestFit="1" customWidth="1"/>
    <col min="11024" max="11024" width="15.109375" style="2" bestFit="1" customWidth="1"/>
    <col min="11025" max="11263" width="9.109375" style="2"/>
    <col min="11264" max="11264" width="7.5546875" style="2" customWidth="1"/>
    <col min="11265" max="11265" width="36.88671875" style="2" bestFit="1" customWidth="1"/>
    <col min="11266" max="11266" width="3.5546875" style="2" customWidth="1"/>
    <col min="11267" max="11267" width="5" style="2" customWidth="1"/>
    <col min="11268" max="11268" width="3" style="2" bestFit="1" customWidth="1"/>
    <col min="11269" max="11269" width="2" style="2" bestFit="1" customWidth="1"/>
    <col min="11270" max="11270" width="3.44140625" style="2" bestFit="1" customWidth="1"/>
    <col min="11271" max="11271" width="15" style="2" bestFit="1" customWidth="1"/>
    <col min="11272" max="11272" width="8.5546875" style="2" customWidth="1"/>
    <col min="11273" max="11273" width="38.5546875" style="2" bestFit="1" customWidth="1"/>
    <col min="11274" max="11274" width="2.5546875" style="2" bestFit="1" customWidth="1"/>
    <col min="11275" max="11275" width="4.44140625" style="2" bestFit="1" customWidth="1"/>
    <col min="11276" max="11277" width="3" style="2" bestFit="1" customWidth="1"/>
    <col min="11278" max="11278" width="3.44140625" style="2" bestFit="1" customWidth="1"/>
    <col min="11279" max="11279" width="16.44140625" style="2" bestFit="1" customWidth="1"/>
    <col min="11280" max="11280" width="15.109375" style="2" bestFit="1" customWidth="1"/>
    <col min="11281" max="11519" width="9.109375" style="2"/>
    <col min="11520" max="11520" width="7.5546875" style="2" customWidth="1"/>
    <col min="11521" max="11521" width="36.88671875" style="2" bestFit="1" customWidth="1"/>
    <col min="11522" max="11522" width="3.5546875" style="2" customWidth="1"/>
    <col min="11523" max="11523" width="5" style="2" customWidth="1"/>
    <col min="11524" max="11524" width="3" style="2" bestFit="1" customWidth="1"/>
    <col min="11525" max="11525" width="2" style="2" bestFit="1" customWidth="1"/>
    <col min="11526" max="11526" width="3.44140625" style="2" bestFit="1" customWidth="1"/>
    <col min="11527" max="11527" width="15" style="2" bestFit="1" customWidth="1"/>
    <col min="11528" max="11528" width="8.5546875" style="2" customWidth="1"/>
    <col min="11529" max="11529" width="38.5546875" style="2" bestFit="1" customWidth="1"/>
    <col min="11530" max="11530" width="2.5546875" style="2" bestFit="1" customWidth="1"/>
    <col min="11531" max="11531" width="4.44140625" style="2" bestFit="1" customWidth="1"/>
    <col min="11532" max="11533" width="3" style="2" bestFit="1" customWidth="1"/>
    <col min="11534" max="11534" width="3.44140625" style="2" bestFit="1" customWidth="1"/>
    <col min="11535" max="11535" width="16.44140625" style="2" bestFit="1" customWidth="1"/>
    <col min="11536" max="11536" width="15.109375" style="2" bestFit="1" customWidth="1"/>
    <col min="11537" max="11775" width="9.109375" style="2"/>
    <col min="11776" max="11776" width="7.5546875" style="2" customWidth="1"/>
    <col min="11777" max="11777" width="36.88671875" style="2" bestFit="1" customWidth="1"/>
    <col min="11778" max="11778" width="3.5546875" style="2" customWidth="1"/>
    <col min="11779" max="11779" width="5" style="2" customWidth="1"/>
    <col min="11780" max="11780" width="3" style="2" bestFit="1" customWidth="1"/>
    <col min="11781" max="11781" width="2" style="2" bestFit="1" customWidth="1"/>
    <col min="11782" max="11782" width="3.44140625" style="2" bestFit="1" customWidth="1"/>
    <col min="11783" max="11783" width="15" style="2" bestFit="1" customWidth="1"/>
    <col min="11784" max="11784" width="8.5546875" style="2" customWidth="1"/>
    <col min="11785" max="11785" width="38.5546875" style="2" bestFit="1" customWidth="1"/>
    <col min="11786" max="11786" width="2.5546875" style="2" bestFit="1" customWidth="1"/>
    <col min="11787" max="11787" width="4.44140625" style="2" bestFit="1" customWidth="1"/>
    <col min="11788" max="11789" width="3" style="2" bestFit="1" customWidth="1"/>
    <col min="11790" max="11790" width="3.44140625" style="2" bestFit="1" customWidth="1"/>
    <col min="11791" max="11791" width="16.44140625" style="2" bestFit="1" customWidth="1"/>
    <col min="11792" max="11792" width="15.109375" style="2" bestFit="1" customWidth="1"/>
    <col min="11793" max="12031" width="9.109375" style="2"/>
    <col min="12032" max="12032" width="7.5546875" style="2" customWidth="1"/>
    <col min="12033" max="12033" width="36.88671875" style="2" bestFit="1" customWidth="1"/>
    <col min="12034" max="12034" width="3.5546875" style="2" customWidth="1"/>
    <col min="12035" max="12035" width="5" style="2" customWidth="1"/>
    <col min="12036" max="12036" width="3" style="2" bestFit="1" customWidth="1"/>
    <col min="12037" max="12037" width="2" style="2" bestFit="1" customWidth="1"/>
    <col min="12038" max="12038" width="3.44140625" style="2" bestFit="1" customWidth="1"/>
    <col min="12039" max="12039" width="15" style="2" bestFit="1" customWidth="1"/>
    <col min="12040" max="12040" width="8.5546875" style="2" customWidth="1"/>
    <col min="12041" max="12041" width="38.5546875" style="2" bestFit="1" customWidth="1"/>
    <col min="12042" max="12042" width="2.5546875" style="2" bestFit="1" customWidth="1"/>
    <col min="12043" max="12043" width="4.44140625" style="2" bestFit="1" customWidth="1"/>
    <col min="12044" max="12045" width="3" style="2" bestFit="1" customWidth="1"/>
    <col min="12046" max="12046" width="3.44140625" style="2" bestFit="1" customWidth="1"/>
    <col min="12047" max="12047" width="16.44140625" style="2" bestFit="1" customWidth="1"/>
    <col min="12048" max="12048" width="15.109375" style="2" bestFit="1" customWidth="1"/>
    <col min="12049" max="12287" width="9.109375" style="2"/>
    <col min="12288" max="12288" width="7.5546875" style="2" customWidth="1"/>
    <col min="12289" max="12289" width="36.88671875" style="2" bestFit="1" customWidth="1"/>
    <col min="12290" max="12290" width="3.5546875" style="2" customWidth="1"/>
    <col min="12291" max="12291" width="5" style="2" customWidth="1"/>
    <col min="12292" max="12292" width="3" style="2" bestFit="1" customWidth="1"/>
    <col min="12293" max="12293" width="2" style="2" bestFit="1" customWidth="1"/>
    <col min="12294" max="12294" width="3.44140625" style="2" bestFit="1" customWidth="1"/>
    <col min="12295" max="12295" width="15" style="2" bestFit="1" customWidth="1"/>
    <col min="12296" max="12296" width="8.5546875" style="2" customWidth="1"/>
    <col min="12297" max="12297" width="38.5546875" style="2" bestFit="1" customWidth="1"/>
    <col min="12298" max="12298" width="2.5546875" style="2" bestFit="1" customWidth="1"/>
    <col min="12299" max="12299" width="4.44140625" style="2" bestFit="1" customWidth="1"/>
    <col min="12300" max="12301" width="3" style="2" bestFit="1" customWidth="1"/>
    <col min="12302" max="12302" width="3.44140625" style="2" bestFit="1" customWidth="1"/>
    <col min="12303" max="12303" width="16.44140625" style="2" bestFit="1" customWidth="1"/>
    <col min="12304" max="12304" width="15.109375" style="2" bestFit="1" customWidth="1"/>
    <col min="12305" max="12543" width="9.109375" style="2"/>
    <col min="12544" max="12544" width="7.5546875" style="2" customWidth="1"/>
    <col min="12545" max="12545" width="36.88671875" style="2" bestFit="1" customWidth="1"/>
    <col min="12546" max="12546" width="3.5546875" style="2" customWidth="1"/>
    <col min="12547" max="12547" width="5" style="2" customWidth="1"/>
    <col min="12548" max="12548" width="3" style="2" bestFit="1" customWidth="1"/>
    <col min="12549" max="12549" width="2" style="2" bestFit="1" customWidth="1"/>
    <col min="12550" max="12550" width="3.44140625" style="2" bestFit="1" customWidth="1"/>
    <col min="12551" max="12551" width="15" style="2" bestFit="1" customWidth="1"/>
    <col min="12552" max="12552" width="8.5546875" style="2" customWidth="1"/>
    <col min="12553" max="12553" width="38.5546875" style="2" bestFit="1" customWidth="1"/>
    <col min="12554" max="12554" width="2.5546875" style="2" bestFit="1" customWidth="1"/>
    <col min="12555" max="12555" width="4.44140625" style="2" bestFit="1" customWidth="1"/>
    <col min="12556" max="12557" width="3" style="2" bestFit="1" customWidth="1"/>
    <col min="12558" max="12558" width="3.44140625" style="2" bestFit="1" customWidth="1"/>
    <col min="12559" max="12559" width="16.44140625" style="2" bestFit="1" customWidth="1"/>
    <col min="12560" max="12560" width="15.109375" style="2" bestFit="1" customWidth="1"/>
    <col min="12561" max="12799" width="9.109375" style="2"/>
    <col min="12800" max="12800" width="7.5546875" style="2" customWidth="1"/>
    <col min="12801" max="12801" width="36.88671875" style="2" bestFit="1" customWidth="1"/>
    <col min="12802" max="12802" width="3.5546875" style="2" customWidth="1"/>
    <col min="12803" max="12803" width="5" style="2" customWidth="1"/>
    <col min="12804" max="12804" width="3" style="2" bestFit="1" customWidth="1"/>
    <col min="12805" max="12805" width="2" style="2" bestFit="1" customWidth="1"/>
    <col min="12806" max="12806" width="3.44140625" style="2" bestFit="1" customWidth="1"/>
    <col min="12807" max="12807" width="15" style="2" bestFit="1" customWidth="1"/>
    <col min="12808" max="12808" width="8.5546875" style="2" customWidth="1"/>
    <col min="12809" max="12809" width="38.5546875" style="2" bestFit="1" customWidth="1"/>
    <col min="12810" max="12810" width="2.5546875" style="2" bestFit="1" customWidth="1"/>
    <col min="12811" max="12811" width="4.44140625" style="2" bestFit="1" customWidth="1"/>
    <col min="12812" max="12813" width="3" style="2" bestFit="1" customWidth="1"/>
    <col min="12814" max="12814" width="3.44140625" style="2" bestFit="1" customWidth="1"/>
    <col min="12815" max="12815" width="16.44140625" style="2" bestFit="1" customWidth="1"/>
    <col min="12816" max="12816" width="15.109375" style="2" bestFit="1" customWidth="1"/>
    <col min="12817" max="13055" width="9.109375" style="2"/>
    <col min="13056" max="13056" width="7.5546875" style="2" customWidth="1"/>
    <col min="13057" max="13057" width="36.88671875" style="2" bestFit="1" customWidth="1"/>
    <col min="13058" max="13058" width="3.5546875" style="2" customWidth="1"/>
    <col min="13059" max="13059" width="5" style="2" customWidth="1"/>
    <col min="13060" max="13060" width="3" style="2" bestFit="1" customWidth="1"/>
    <col min="13061" max="13061" width="2" style="2" bestFit="1" customWidth="1"/>
    <col min="13062" max="13062" width="3.44140625" style="2" bestFit="1" customWidth="1"/>
    <col min="13063" max="13063" width="15" style="2" bestFit="1" customWidth="1"/>
    <col min="13064" max="13064" width="8.5546875" style="2" customWidth="1"/>
    <col min="13065" max="13065" width="38.5546875" style="2" bestFit="1" customWidth="1"/>
    <col min="13066" max="13066" width="2.5546875" style="2" bestFit="1" customWidth="1"/>
    <col min="13067" max="13067" width="4.44140625" style="2" bestFit="1" customWidth="1"/>
    <col min="13068" max="13069" width="3" style="2" bestFit="1" customWidth="1"/>
    <col min="13070" max="13070" width="3.44140625" style="2" bestFit="1" customWidth="1"/>
    <col min="13071" max="13071" width="16.44140625" style="2" bestFit="1" customWidth="1"/>
    <col min="13072" max="13072" width="15.109375" style="2" bestFit="1" customWidth="1"/>
    <col min="13073" max="13311" width="9.109375" style="2"/>
    <col min="13312" max="13312" width="7.5546875" style="2" customWidth="1"/>
    <col min="13313" max="13313" width="36.88671875" style="2" bestFit="1" customWidth="1"/>
    <col min="13314" max="13314" width="3.5546875" style="2" customWidth="1"/>
    <col min="13315" max="13315" width="5" style="2" customWidth="1"/>
    <col min="13316" max="13316" width="3" style="2" bestFit="1" customWidth="1"/>
    <col min="13317" max="13317" width="2" style="2" bestFit="1" customWidth="1"/>
    <col min="13318" max="13318" width="3.44140625" style="2" bestFit="1" customWidth="1"/>
    <col min="13319" max="13319" width="15" style="2" bestFit="1" customWidth="1"/>
    <col min="13320" max="13320" width="8.5546875" style="2" customWidth="1"/>
    <col min="13321" max="13321" width="38.5546875" style="2" bestFit="1" customWidth="1"/>
    <col min="13322" max="13322" width="2.5546875" style="2" bestFit="1" customWidth="1"/>
    <col min="13323" max="13323" width="4.44140625" style="2" bestFit="1" customWidth="1"/>
    <col min="13324" max="13325" width="3" style="2" bestFit="1" customWidth="1"/>
    <col min="13326" max="13326" width="3.44140625" style="2" bestFit="1" customWidth="1"/>
    <col min="13327" max="13327" width="16.44140625" style="2" bestFit="1" customWidth="1"/>
    <col min="13328" max="13328" width="15.109375" style="2" bestFit="1" customWidth="1"/>
    <col min="13329" max="13567" width="9.109375" style="2"/>
    <col min="13568" max="13568" width="7.5546875" style="2" customWidth="1"/>
    <col min="13569" max="13569" width="36.88671875" style="2" bestFit="1" customWidth="1"/>
    <col min="13570" max="13570" width="3.5546875" style="2" customWidth="1"/>
    <col min="13571" max="13571" width="5" style="2" customWidth="1"/>
    <col min="13572" max="13572" width="3" style="2" bestFit="1" customWidth="1"/>
    <col min="13573" max="13573" width="2" style="2" bestFit="1" customWidth="1"/>
    <col min="13574" max="13574" width="3.44140625" style="2" bestFit="1" customWidth="1"/>
    <col min="13575" max="13575" width="15" style="2" bestFit="1" customWidth="1"/>
    <col min="13576" max="13576" width="8.5546875" style="2" customWidth="1"/>
    <col min="13577" max="13577" width="38.5546875" style="2" bestFit="1" customWidth="1"/>
    <col min="13578" max="13578" width="2.5546875" style="2" bestFit="1" customWidth="1"/>
    <col min="13579" max="13579" width="4.44140625" style="2" bestFit="1" customWidth="1"/>
    <col min="13580" max="13581" width="3" style="2" bestFit="1" customWidth="1"/>
    <col min="13582" max="13582" width="3.44140625" style="2" bestFit="1" customWidth="1"/>
    <col min="13583" max="13583" width="16.44140625" style="2" bestFit="1" customWidth="1"/>
    <col min="13584" max="13584" width="15.109375" style="2" bestFit="1" customWidth="1"/>
    <col min="13585" max="13823" width="9.109375" style="2"/>
    <col min="13824" max="13824" width="7.5546875" style="2" customWidth="1"/>
    <col min="13825" max="13825" width="36.88671875" style="2" bestFit="1" customWidth="1"/>
    <col min="13826" max="13826" width="3.5546875" style="2" customWidth="1"/>
    <col min="13827" max="13827" width="5" style="2" customWidth="1"/>
    <col min="13828" max="13828" width="3" style="2" bestFit="1" customWidth="1"/>
    <col min="13829" max="13829" width="2" style="2" bestFit="1" customWidth="1"/>
    <col min="13830" max="13830" width="3.44140625" style="2" bestFit="1" customWidth="1"/>
    <col min="13831" max="13831" width="15" style="2" bestFit="1" customWidth="1"/>
    <col min="13832" max="13832" width="8.5546875" style="2" customWidth="1"/>
    <col min="13833" max="13833" width="38.5546875" style="2" bestFit="1" customWidth="1"/>
    <col min="13834" max="13834" width="2.5546875" style="2" bestFit="1" customWidth="1"/>
    <col min="13835" max="13835" width="4.44140625" style="2" bestFit="1" customWidth="1"/>
    <col min="13836" max="13837" width="3" style="2" bestFit="1" customWidth="1"/>
    <col min="13838" max="13838" width="3.44140625" style="2" bestFit="1" customWidth="1"/>
    <col min="13839" max="13839" width="16.44140625" style="2" bestFit="1" customWidth="1"/>
    <col min="13840" max="13840" width="15.109375" style="2" bestFit="1" customWidth="1"/>
    <col min="13841" max="14079" width="9.109375" style="2"/>
    <col min="14080" max="14080" width="7.5546875" style="2" customWidth="1"/>
    <col min="14081" max="14081" width="36.88671875" style="2" bestFit="1" customWidth="1"/>
    <col min="14082" max="14082" width="3.5546875" style="2" customWidth="1"/>
    <col min="14083" max="14083" width="5" style="2" customWidth="1"/>
    <col min="14084" max="14084" width="3" style="2" bestFit="1" customWidth="1"/>
    <col min="14085" max="14085" width="2" style="2" bestFit="1" customWidth="1"/>
    <col min="14086" max="14086" width="3.44140625" style="2" bestFit="1" customWidth="1"/>
    <col min="14087" max="14087" width="15" style="2" bestFit="1" customWidth="1"/>
    <col min="14088" max="14088" width="8.5546875" style="2" customWidth="1"/>
    <col min="14089" max="14089" width="38.5546875" style="2" bestFit="1" customWidth="1"/>
    <col min="14090" max="14090" width="2.5546875" style="2" bestFit="1" customWidth="1"/>
    <col min="14091" max="14091" width="4.44140625" style="2" bestFit="1" customWidth="1"/>
    <col min="14092" max="14093" width="3" style="2" bestFit="1" customWidth="1"/>
    <col min="14094" max="14094" width="3.44140625" style="2" bestFit="1" customWidth="1"/>
    <col min="14095" max="14095" width="16.44140625" style="2" bestFit="1" customWidth="1"/>
    <col min="14096" max="14096" width="15.109375" style="2" bestFit="1" customWidth="1"/>
    <col min="14097" max="14335" width="9.109375" style="2"/>
    <col min="14336" max="14336" width="7.5546875" style="2" customWidth="1"/>
    <col min="14337" max="14337" width="36.88671875" style="2" bestFit="1" customWidth="1"/>
    <col min="14338" max="14338" width="3.5546875" style="2" customWidth="1"/>
    <col min="14339" max="14339" width="5" style="2" customWidth="1"/>
    <col min="14340" max="14340" width="3" style="2" bestFit="1" customWidth="1"/>
    <col min="14341" max="14341" width="2" style="2" bestFit="1" customWidth="1"/>
    <col min="14342" max="14342" width="3.44140625" style="2" bestFit="1" customWidth="1"/>
    <col min="14343" max="14343" width="15" style="2" bestFit="1" customWidth="1"/>
    <col min="14344" max="14344" width="8.5546875" style="2" customWidth="1"/>
    <col min="14345" max="14345" width="38.5546875" style="2" bestFit="1" customWidth="1"/>
    <col min="14346" max="14346" width="2.5546875" style="2" bestFit="1" customWidth="1"/>
    <col min="14347" max="14347" width="4.44140625" style="2" bestFit="1" customWidth="1"/>
    <col min="14348" max="14349" width="3" style="2" bestFit="1" customWidth="1"/>
    <col min="14350" max="14350" width="3.44140625" style="2" bestFit="1" customWidth="1"/>
    <col min="14351" max="14351" width="16.44140625" style="2" bestFit="1" customWidth="1"/>
    <col min="14352" max="14352" width="15.109375" style="2" bestFit="1" customWidth="1"/>
    <col min="14353" max="14591" width="9.109375" style="2"/>
    <col min="14592" max="14592" width="7.5546875" style="2" customWidth="1"/>
    <col min="14593" max="14593" width="36.88671875" style="2" bestFit="1" customWidth="1"/>
    <col min="14594" max="14594" width="3.5546875" style="2" customWidth="1"/>
    <col min="14595" max="14595" width="5" style="2" customWidth="1"/>
    <col min="14596" max="14596" width="3" style="2" bestFit="1" customWidth="1"/>
    <col min="14597" max="14597" width="2" style="2" bestFit="1" customWidth="1"/>
    <col min="14598" max="14598" width="3.44140625" style="2" bestFit="1" customWidth="1"/>
    <col min="14599" max="14599" width="15" style="2" bestFit="1" customWidth="1"/>
    <col min="14600" max="14600" width="8.5546875" style="2" customWidth="1"/>
    <col min="14601" max="14601" width="38.5546875" style="2" bestFit="1" customWidth="1"/>
    <col min="14602" max="14602" width="2.5546875" style="2" bestFit="1" customWidth="1"/>
    <col min="14603" max="14603" width="4.44140625" style="2" bestFit="1" customWidth="1"/>
    <col min="14604" max="14605" width="3" style="2" bestFit="1" customWidth="1"/>
    <col min="14606" max="14606" width="3.44140625" style="2" bestFit="1" customWidth="1"/>
    <col min="14607" max="14607" width="16.44140625" style="2" bestFit="1" customWidth="1"/>
    <col min="14608" max="14608" width="15.109375" style="2" bestFit="1" customWidth="1"/>
    <col min="14609" max="14847" width="9.109375" style="2"/>
    <col min="14848" max="14848" width="7.5546875" style="2" customWidth="1"/>
    <col min="14849" max="14849" width="36.88671875" style="2" bestFit="1" customWidth="1"/>
    <col min="14850" max="14850" width="3.5546875" style="2" customWidth="1"/>
    <col min="14851" max="14851" width="5" style="2" customWidth="1"/>
    <col min="14852" max="14852" width="3" style="2" bestFit="1" customWidth="1"/>
    <col min="14853" max="14853" width="2" style="2" bestFit="1" customWidth="1"/>
    <col min="14854" max="14854" width="3.44140625" style="2" bestFit="1" customWidth="1"/>
    <col min="14855" max="14855" width="15" style="2" bestFit="1" customWidth="1"/>
    <col min="14856" max="14856" width="8.5546875" style="2" customWidth="1"/>
    <col min="14857" max="14857" width="38.5546875" style="2" bestFit="1" customWidth="1"/>
    <col min="14858" max="14858" width="2.5546875" style="2" bestFit="1" customWidth="1"/>
    <col min="14859" max="14859" width="4.44140625" style="2" bestFit="1" customWidth="1"/>
    <col min="14860" max="14861" width="3" style="2" bestFit="1" customWidth="1"/>
    <col min="14862" max="14862" width="3.44140625" style="2" bestFit="1" customWidth="1"/>
    <col min="14863" max="14863" width="16.44140625" style="2" bestFit="1" customWidth="1"/>
    <col min="14864" max="14864" width="15.109375" style="2" bestFit="1" customWidth="1"/>
    <col min="14865" max="15103" width="9.109375" style="2"/>
    <col min="15104" max="15104" width="7.5546875" style="2" customWidth="1"/>
    <col min="15105" max="15105" width="36.88671875" style="2" bestFit="1" customWidth="1"/>
    <col min="15106" max="15106" width="3.5546875" style="2" customWidth="1"/>
    <col min="15107" max="15107" width="5" style="2" customWidth="1"/>
    <col min="15108" max="15108" width="3" style="2" bestFit="1" customWidth="1"/>
    <col min="15109" max="15109" width="2" style="2" bestFit="1" customWidth="1"/>
    <col min="15110" max="15110" width="3.44140625" style="2" bestFit="1" customWidth="1"/>
    <col min="15111" max="15111" width="15" style="2" bestFit="1" customWidth="1"/>
    <col min="15112" max="15112" width="8.5546875" style="2" customWidth="1"/>
    <col min="15113" max="15113" width="38.5546875" style="2" bestFit="1" customWidth="1"/>
    <col min="15114" max="15114" width="2.5546875" style="2" bestFit="1" customWidth="1"/>
    <col min="15115" max="15115" width="4.44140625" style="2" bestFit="1" customWidth="1"/>
    <col min="15116" max="15117" width="3" style="2" bestFit="1" customWidth="1"/>
    <col min="15118" max="15118" width="3.44140625" style="2" bestFit="1" customWidth="1"/>
    <col min="15119" max="15119" width="16.44140625" style="2" bestFit="1" customWidth="1"/>
    <col min="15120" max="15120" width="15.109375" style="2" bestFit="1" customWidth="1"/>
    <col min="15121" max="15359" width="9.109375" style="2"/>
    <col min="15360" max="15360" width="7.5546875" style="2" customWidth="1"/>
    <col min="15361" max="15361" width="36.88671875" style="2" bestFit="1" customWidth="1"/>
    <col min="15362" max="15362" width="3.5546875" style="2" customWidth="1"/>
    <col min="15363" max="15363" width="5" style="2" customWidth="1"/>
    <col min="15364" max="15364" width="3" style="2" bestFit="1" customWidth="1"/>
    <col min="15365" max="15365" width="2" style="2" bestFit="1" customWidth="1"/>
    <col min="15366" max="15366" width="3.44140625" style="2" bestFit="1" customWidth="1"/>
    <col min="15367" max="15367" width="15" style="2" bestFit="1" customWidth="1"/>
    <col min="15368" max="15368" width="8.5546875" style="2" customWidth="1"/>
    <col min="15369" max="15369" width="38.5546875" style="2" bestFit="1" customWidth="1"/>
    <col min="15370" max="15370" width="2.5546875" style="2" bestFit="1" customWidth="1"/>
    <col min="15371" max="15371" width="4.44140625" style="2" bestFit="1" customWidth="1"/>
    <col min="15372" max="15373" width="3" style="2" bestFit="1" customWidth="1"/>
    <col min="15374" max="15374" width="3.44140625" style="2" bestFit="1" customWidth="1"/>
    <col min="15375" max="15375" width="16.44140625" style="2" bestFit="1" customWidth="1"/>
    <col min="15376" max="15376" width="15.109375" style="2" bestFit="1" customWidth="1"/>
    <col min="15377" max="15615" width="9.109375" style="2"/>
    <col min="15616" max="15616" width="7.5546875" style="2" customWidth="1"/>
    <col min="15617" max="15617" width="36.88671875" style="2" bestFit="1" customWidth="1"/>
    <col min="15618" max="15618" width="3.5546875" style="2" customWidth="1"/>
    <col min="15619" max="15619" width="5" style="2" customWidth="1"/>
    <col min="15620" max="15620" width="3" style="2" bestFit="1" customWidth="1"/>
    <col min="15621" max="15621" width="2" style="2" bestFit="1" customWidth="1"/>
    <col min="15622" max="15622" width="3.44140625" style="2" bestFit="1" customWidth="1"/>
    <col min="15623" max="15623" width="15" style="2" bestFit="1" customWidth="1"/>
    <col min="15624" max="15624" width="8.5546875" style="2" customWidth="1"/>
    <col min="15625" max="15625" width="38.5546875" style="2" bestFit="1" customWidth="1"/>
    <col min="15626" max="15626" width="2.5546875" style="2" bestFit="1" customWidth="1"/>
    <col min="15627" max="15627" width="4.44140625" style="2" bestFit="1" customWidth="1"/>
    <col min="15628" max="15629" width="3" style="2" bestFit="1" customWidth="1"/>
    <col min="15630" max="15630" width="3.44140625" style="2" bestFit="1" customWidth="1"/>
    <col min="15631" max="15631" width="16.44140625" style="2" bestFit="1" customWidth="1"/>
    <col min="15632" max="15632" width="15.109375" style="2" bestFit="1" customWidth="1"/>
    <col min="15633" max="15871" width="9.109375" style="2"/>
    <col min="15872" max="15872" width="7.5546875" style="2" customWidth="1"/>
    <col min="15873" max="15873" width="36.88671875" style="2" bestFit="1" customWidth="1"/>
    <col min="15874" max="15874" width="3.5546875" style="2" customWidth="1"/>
    <col min="15875" max="15875" width="5" style="2" customWidth="1"/>
    <col min="15876" max="15876" width="3" style="2" bestFit="1" customWidth="1"/>
    <col min="15877" max="15877" width="2" style="2" bestFit="1" customWidth="1"/>
    <col min="15878" max="15878" width="3.44140625" style="2" bestFit="1" customWidth="1"/>
    <col min="15879" max="15879" width="15" style="2" bestFit="1" customWidth="1"/>
    <col min="15880" max="15880" width="8.5546875" style="2" customWidth="1"/>
    <col min="15881" max="15881" width="38.5546875" style="2" bestFit="1" customWidth="1"/>
    <col min="15882" max="15882" width="2.5546875" style="2" bestFit="1" customWidth="1"/>
    <col min="15883" max="15883" width="4.44140625" style="2" bestFit="1" customWidth="1"/>
    <col min="15884" max="15885" width="3" style="2" bestFit="1" customWidth="1"/>
    <col min="15886" max="15886" width="3.44140625" style="2" bestFit="1" customWidth="1"/>
    <col min="15887" max="15887" width="16.44140625" style="2" bestFit="1" customWidth="1"/>
    <col min="15888" max="15888" width="15.109375" style="2" bestFit="1" customWidth="1"/>
    <col min="15889" max="16127" width="9.109375" style="2"/>
    <col min="16128" max="16128" width="7.5546875" style="2" customWidth="1"/>
    <col min="16129" max="16129" width="36.88671875" style="2" bestFit="1" customWidth="1"/>
    <col min="16130" max="16130" width="3.5546875" style="2" customWidth="1"/>
    <col min="16131" max="16131" width="5" style="2" customWidth="1"/>
    <col min="16132" max="16132" width="3" style="2" bestFit="1" customWidth="1"/>
    <col min="16133" max="16133" width="2" style="2" bestFit="1" customWidth="1"/>
    <col min="16134" max="16134" width="3.44140625" style="2" bestFit="1" customWidth="1"/>
    <col min="16135" max="16135" width="15" style="2" bestFit="1" customWidth="1"/>
    <col min="16136" max="16136" width="8.5546875" style="2" customWidth="1"/>
    <col min="16137" max="16137" width="38.5546875" style="2" bestFit="1" customWidth="1"/>
    <col min="16138" max="16138" width="2.5546875" style="2" bestFit="1" customWidth="1"/>
    <col min="16139" max="16139" width="4.44140625" style="2" bestFit="1" customWidth="1"/>
    <col min="16140" max="16141" width="3" style="2" bestFit="1" customWidth="1"/>
    <col min="16142" max="16142" width="3.44140625" style="2" bestFit="1" customWidth="1"/>
    <col min="16143" max="16143" width="16.44140625" style="2" bestFit="1" customWidth="1"/>
    <col min="16144" max="16144" width="15.109375" style="2" bestFit="1" customWidth="1"/>
    <col min="16145" max="16384" width="9.109375" style="2"/>
  </cols>
  <sheetData>
    <row r="2" spans="1:15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5">
      <c r="A3" s="94" t="s">
        <v>360</v>
      </c>
      <c r="B3" s="94"/>
    </row>
    <row r="4" spans="1:15">
      <c r="A4" s="94" t="s">
        <v>362</v>
      </c>
      <c r="B4" s="94"/>
    </row>
    <row r="6" spans="1:15">
      <c r="A6" s="107" t="s">
        <v>359</v>
      </c>
      <c r="B6" s="107"/>
      <c r="C6" s="107"/>
      <c r="D6" s="107"/>
      <c r="E6" s="107"/>
      <c r="F6" s="107"/>
      <c r="G6" s="107"/>
      <c r="H6" s="2"/>
      <c r="I6" s="2"/>
      <c r="O6" s="2"/>
    </row>
    <row r="7" spans="1:15" ht="12.75" customHeight="1">
      <c r="A7" s="108" t="s">
        <v>3</v>
      </c>
      <c r="B7" s="109" t="s">
        <v>4</v>
      </c>
      <c r="C7" s="110" t="s">
        <v>5</v>
      </c>
      <c r="D7" s="110" t="s">
        <v>6</v>
      </c>
      <c r="E7" s="107" t="s">
        <v>7</v>
      </c>
      <c r="F7" s="107" t="s">
        <v>8</v>
      </c>
      <c r="G7" s="110" t="s">
        <v>9</v>
      </c>
      <c r="H7" s="2"/>
      <c r="I7" s="2"/>
      <c r="O7" s="2"/>
    </row>
    <row r="8" spans="1:15" ht="46.35" customHeight="1">
      <c r="A8" s="108"/>
      <c r="B8" s="109"/>
      <c r="C8" s="110"/>
      <c r="D8" s="110"/>
      <c r="E8" s="107"/>
      <c r="F8" s="107"/>
      <c r="G8" s="110" t="s">
        <v>9</v>
      </c>
      <c r="H8" s="2"/>
      <c r="I8" s="2"/>
      <c r="O8" s="2"/>
    </row>
    <row r="9" spans="1:15" s="7" customFormat="1" ht="15" customHeight="1">
      <c r="A9" s="30" t="s">
        <v>82</v>
      </c>
      <c r="B9" s="30" t="s">
        <v>83</v>
      </c>
      <c r="C9" s="29">
        <v>3</v>
      </c>
      <c r="D9" s="29" t="s">
        <v>12</v>
      </c>
      <c r="E9" s="36">
        <v>4</v>
      </c>
      <c r="F9" s="36">
        <v>0</v>
      </c>
      <c r="G9" s="36">
        <v>5</v>
      </c>
    </row>
    <row r="10" spans="1:15" s="7" customFormat="1" ht="15" customHeight="1">
      <c r="A10" s="87" t="s">
        <v>93</v>
      </c>
      <c r="B10" s="91" t="s">
        <v>94</v>
      </c>
      <c r="C10" s="89">
        <v>4</v>
      </c>
      <c r="D10" s="29" t="s">
        <v>12</v>
      </c>
      <c r="E10" s="29">
        <v>2</v>
      </c>
      <c r="F10" s="29">
        <v>1</v>
      </c>
      <c r="G10" s="29">
        <v>4</v>
      </c>
    </row>
    <row r="11" spans="1:15" s="7" customFormat="1" ht="15" customHeight="1">
      <c r="A11" s="30" t="s">
        <v>96</v>
      </c>
      <c r="B11" s="30" t="s">
        <v>97</v>
      </c>
      <c r="C11" s="89">
        <v>4</v>
      </c>
      <c r="D11" s="29" t="s">
        <v>12</v>
      </c>
      <c r="E11" s="36">
        <v>3</v>
      </c>
      <c r="F11" s="36">
        <v>0</v>
      </c>
      <c r="G11" s="36">
        <v>5</v>
      </c>
    </row>
    <row r="12" spans="1:15" s="7" customFormat="1" ht="26.4">
      <c r="A12" s="30" t="s">
        <v>98</v>
      </c>
      <c r="B12" s="30" t="s">
        <v>99</v>
      </c>
      <c r="C12" s="89">
        <v>4</v>
      </c>
      <c r="D12" s="29" t="s">
        <v>12</v>
      </c>
      <c r="E12" s="36">
        <v>3</v>
      </c>
      <c r="F12" s="36">
        <v>0</v>
      </c>
      <c r="G12" s="36">
        <v>4</v>
      </c>
    </row>
    <row r="13" spans="1:15" s="7" customFormat="1" ht="26.4">
      <c r="A13" s="30" t="s">
        <v>102</v>
      </c>
      <c r="B13" s="30" t="s">
        <v>103</v>
      </c>
      <c r="C13" s="89">
        <v>5</v>
      </c>
      <c r="D13" s="89" t="s">
        <v>12</v>
      </c>
      <c r="E13" s="36">
        <v>4</v>
      </c>
      <c r="F13" s="36">
        <v>0</v>
      </c>
      <c r="G13" s="36">
        <v>4</v>
      </c>
    </row>
    <row r="14" spans="1:15" s="7" customFormat="1" ht="15" customHeight="1">
      <c r="A14" s="30" t="s">
        <v>107</v>
      </c>
      <c r="B14" s="30" t="s">
        <v>108</v>
      </c>
      <c r="C14" s="89">
        <v>5</v>
      </c>
      <c r="D14" s="89" t="s">
        <v>12</v>
      </c>
      <c r="E14" s="36">
        <v>3</v>
      </c>
      <c r="F14" s="36">
        <v>0</v>
      </c>
      <c r="G14" s="36">
        <v>5</v>
      </c>
    </row>
    <row r="15" spans="1:15" ht="15" customHeight="1">
      <c r="A15" s="30" t="s">
        <v>144</v>
      </c>
      <c r="B15" s="30" t="s">
        <v>145</v>
      </c>
      <c r="C15" s="89">
        <v>6</v>
      </c>
      <c r="D15" s="89" t="s">
        <v>12</v>
      </c>
      <c r="E15" s="36">
        <v>4</v>
      </c>
      <c r="F15" s="36">
        <v>0</v>
      </c>
      <c r="G15" s="36">
        <v>4</v>
      </c>
      <c r="H15" s="2"/>
      <c r="I15" s="2"/>
      <c r="O15" s="2"/>
    </row>
    <row r="16" spans="1:15" ht="26.4">
      <c r="A16" s="30" t="s">
        <v>150</v>
      </c>
      <c r="B16" s="30" t="s">
        <v>151</v>
      </c>
      <c r="C16" s="89">
        <v>6</v>
      </c>
      <c r="D16" s="89" t="s">
        <v>12</v>
      </c>
      <c r="E16" s="36">
        <v>0</v>
      </c>
      <c r="F16" s="36">
        <v>4</v>
      </c>
      <c r="G16" s="36">
        <v>4</v>
      </c>
      <c r="H16" s="2"/>
      <c r="I16" s="2"/>
      <c r="O16" s="2"/>
    </row>
    <row r="17" spans="1:15" ht="24" customHeight="1">
      <c r="A17" s="91" t="s">
        <v>152</v>
      </c>
      <c r="B17" s="91" t="s">
        <v>153</v>
      </c>
      <c r="C17" s="89">
        <v>6</v>
      </c>
      <c r="D17" s="89" t="s">
        <v>12</v>
      </c>
      <c r="E17" s="29">
        <v>4</v>
      </c>
      <c r="F17" s="29">
        <v>0</v>
      </c>
      <c r="G17" s="29">
        <v>6</v>
      </c>
      <c r="H17" s="2"/>
      <c r="I17" s="2"/>
      <c r="O17" s="2"/>
    </row>
    <row r="18" spans="1:15" ht="24" customHeight="1">
      <c r="A18" s="30" t="s">
        <v>156</v>
      </c>
      <c r="B18" s="30" t="s">
        <v>157</v>
      </c>
      <c r="C18" s="89">
        <v>7</v>
      </c>
      <c r="D18" s="89" t="s">
        <v>12</v>
      </c>
      <c r="E18" s="36">
        <v>3</v>
      </c>
      <c r="F18" s="36">
        <v>0</v>
      </c>
      <c r="G18" s="36">
        <v>4</v>
      </c>
      <c r="H18" s="2"/>
      <c r="I18" s="2"/>
      <c r="O18" s="2"/>
    </row>
    <row r="19" spans="1:15" ht="24" customHeight="1">
      <c r="A19" s="30" t="s">
        <v>158</v>
      </c>
      <c r="B19" s="30" t="s">
        <v>159</v>
      </c>
      <c r="C19" s="89">
        <v>7</v>
      </c>
      <c r="D19" s="89" t="s">
        <v>12</v>
      </c>
      <c r="E19" s="36">
        <v>0</v>
      </c>
      <c r="F19" s="36">
        <v>4</v>
      </c>
      <c r="G19" s="36">
        <v>4</v>
      </c>
      <c r="H19" s="2"/>
      <c r="I19" s="2"/>
      <c r="O19" s="2"/>
    </row>
    <row r="20" spans="1:15" ht="24" customHeight="1">
      <c r="A20" s="30" t="s">
        <v>160</v>
      </c>
      <c r="B20" s="30" t="s">
        <v>161</v>
      </c>
      <c r="C20" s="89">
        <v>7</v>
      </c>
      <c r="D20" s="89" t="s">
        <v>12</v>
      </c>
      <c r="E20" s="36">
        <v>3</v>
      </c>
      <c r="F20" s="36">
        <v>0</v>
      </c>
      <c r="G20" s="36">
        <v>4</v>
      </c>
      <c r="H20" s="2"/>
      <c r="I20" s="2"/>
      <c r="O20" s="2"/>
    </row>
    <row r="21" spans="1:15" s="90" customFormat="1" ht="24" customHeight="1">
      <c r="A21" s="91" t="s">
        <v>162</v>
      </c>
      <c r="B21" s="91" t="s">
        <v>163</v>
      </c>
      <c r="C21" s="89">
        <v>7</v>
      </c>
      <c r="D21" s="89" t="s">
        <v>12</v>
      </c>
      <c r="E21" s="29">
        <v>4</v>
      </c>
      <c r="F21" s="29">
        <v>0</v>
      </c>
      <c r="G21" s="29">
        <v>6</v>
      </c>
    </row>
    <row r="22" spans="1:15" ht="27" customHeight="1">
      <c r="A22" s="2"/>
      <c r="B22" s="2"/>
      <c r="C22" s="105" t="s">
        <v>345</v>
      </c>
      <c r="D22" s="105"/>
      <c r="E22" s="105"/>
      <c r="F22" s="105"/>
      <c r="G22" s="106">
        <f>SUM(G9:G21)</f>
        <v>59</v>
      </c>
      <c r="H22" s="2"/>
      <c r="I22" s="2"/>
      <c r="O22" s="2"/>
    </row>
    <row r="23" spans="1:15">
      <c r="H23" s="2"/>
      <c r="I23" s="2"/>
      <c r="O23" s="2"/>
    </row>
    <row r="24" spans="1:15">
      <c r="H24" s="2"/>
      <c r="I24" s="2"/>
      <c r="O24" s="2"/>
    </row>
    <row r="25" spans="1:15">
      <c r="H25" s="2"/>
      <c r="I25" s="2"/>
      <c r="O25" s="2"/>
    </row>
    <row r="26" spans="1:15">
      <c r="H26" s="2"/>
      <c r="I26" s="2"/>
      <c r="O26" s="2"/>
    </row>
    <row r="27" spans="1:15">
      <c r="H27" s="2"/>
      <c r="I27" s="2"/>
      <c r="O27" s="2"/>
    </row>
    <row r="28" spans="1:15">
      <c r="H28" s="2"/>
      <c r="I28" s="2"/>
      <c r="O28" s="2"/>
    </row>
    <row r="29" spans="1:15">
      <c r="H29" s="2"/>
      <c r="I29" s="2"/>
      <c r="O29" s="2"/>
    </row>
    <row r="30" spans="1:15">
      <c r="H30" s="2"/>
      <c r="I30" s="2"/>
      <c r="O30" s="2"/>
    </row>
    <row r="31" spans="1:15">
      <c r="H31" s="2"/>
      <c r="I31" s="2"/>
      <c r="O31" s="2"/>
    </row>
    <row r="32" spans="1:15">
      <c r="H32" s="2"/>
      <c r="I32" s="2"/>
      <c r="O32" s="2"/>
    </row>
    <row r="33" spans="1:15">
      <c r="H33" s="2"/>
      <c r="I33" s="2"/>
      <c r="O33" s="2"/>
    </row>
    <row r="34" spans="1:15">
      <c r="H34" s="2"/>
      <c r="I34" s="2"/>
      <c r="O34" s="2"/>
    </row>
    <row r="35" spans="1:15">
      <c r="H35" s="2"/>
      <c r="I35" s="2"/>
      <c r="O35" s="2"/>
    </row>
    <row r="36" spans="1:15">
      <c r="H36" s="2"/>
      <c r="I36" s="2"/>
      <c r="O36" s="2"/>
    </row>
    <row r="37" spans="1:15" s="7" customFormat="1">
      <c r="A37" s="1"/>
      <c r="B37" s="1"/>
      <c r="C37" s="41"/>
      <c r="D37" s="2"/>
      <c r="E37" s="2"/>
      <c r="F37" s="2"/>
      <c r="G37" s="2"/>
    </row>
    <row r="38" spans="1:15">
      <c r="H38" s="2"/>
      <c r="I38" s="2"/>
      <c r="O38" s="2"/>
    </row>
    <row r="39" spans="1:15">
      <c r="H39" s="2"/>
      <c r="I39" s="2"/>
      <c r="O39" s="2"/>
    </row>
    <row r="40" spans="1:15">
      <c r="H40" s="2"/>
      <c r="I40" s="2"/>
      <c r="O40" s="2"/>
    </row>
    <row r="41" spans="1:15">
      <c r="H41" s="2"/>
      <c r="I41" s="2"/>
      <c r="O41" s="2"/>
    </row>
    <row r="42" spans="1:15">
      <c r="H42" s="2"/>
      <c r="I42" s="2"/>
      <c r="O42" s="2"/>
    </row>
    <row r="43" spans="1:15">
      <c r="H43" s="2"/>
      <c r="I43" s="2"/>
      <c r="O43" s="2"/>
    </row>
    <row r="44" spans="1:15">
      <c r="H44" s="2"/>
      <c r="I44" s="2"/>
      <c r="O44" s="2"/>
    </row>
    <row r="45" spans="1:15">
      <c r="H45" s="2"/>
      <c r="I45" s="2"/>
      <c r="O45" s="2"/>
    </row>
    <row r="46" spans="1:15">
      <c r="H46" s="2"/>
      <c r="I46" s="2"/>
      <c r="O46" s="2"/>
    </row>
    <row r="47" spans="1:15">
      <c r="H47" s="2"/>
      <c r="I47" s="2"/>
      <c r="O47" s="2"/>
    </row>
    <row r="48" spans="1:15" s="7" customFormat="1">
      <c r="A48" s="1"/>
      <c r="B48" s="1"/>
      <c r="C48" s="41"/>
      <c r="D48" s="2"/>
      <c r="E48" s="2"/>
      <c r="F48" s="2"/>
      <c r="G48" s="2"/>
    </row>
    <row r="49" spans="1:7" s="7" customFormat="1">
      <c r="A49" s="1"/>
      <c r="B49" s="1"/>
      <c r="C49" s="41"/>
      <c r="D49" s="2"/>
      <c r="E49" s="2"/>
      <c r="F49" s="2"/>
      <c r="G49" s="2"/>
    </row>
    <row r="50" spans="1:7" s="7" customFormat="1">
      <c r="A50" s="1"/>
      <c r="B50" s="1"/>
      <c r="C50" s="41"/>
      <c r="D50" s="2"/>
      <c r="E50" s="2"/>
      <c r="F50" s="2"/>
      <c r="G50" s="2"/>
    </row>
    <row r="51" spans="1:7" s="7" customFormat="1">
      <c r="A51" s="1"/>
      <c r="B51" s="1"/>
      <c r="C51" s="41"/>
      <c r="D51" s="2"/>
      <c r="E51" s="2"/>
      <c r="F51" s="2"/>
      <c r="G51" s="2"/>
    </row>
    <row r="52" spans="1:7" s="7" customFormat="1">
      <c r="A52" s="1"/>
      <c r="B52" s="1"/>
      <c r="C52" s="41"/>
      <c r="D52" s="2"/>
      <c r="E52" s="2"/>
      <c r="F52" s="2"/>
      <c r="G52" s="2"/>
    </row>
    <row r="53" spans="1:7" s="7" customFormat="1">
      <c r="A53" s="1"/>
      <c r="B53" s="1"/>
      <c r="C53" s="41"/>
      <c r="D53" s="2"/>
      <c r="E53" s="2"/>
      <c r="F53" s="2"/>
      <c r="G53" s="2"/>
    </row>
    <row r="54" spans="1:7" s="7" customFormat="1">
      <c r="A54" s="1"/>
      <c r="B54" s="1"/>
      <c r="C54" s="41"/>
      <c r="D54" s="2"/>
      <c r="E54" s="2"/>
      <c r="F54" s="2"/>
      <c r="G54" s="2"/>
    </row>
    <row r="55" spans="1:7" s="7" customFormat="1">
      <c r="A55" s="1"/>
      <c r="B55" s="1"/>
      <c r="C55" s="41"/>
      <c r="D55" s="2"/>
      <c r="E55" s="2"/>
      <c r="F55" s="2"/>
      <c r="G55" s="2"/>
    </row>
    <row r="56" spans="1:7" s="7" customFormat="1">
      <c r="A56" s="1"/>
      <c r="B56" s="1"/>
      <c r="C56" s="41"/>
      <c r="D56" s="2"/>
      <c r="E56" s="2"/>
      <c r="F56" s="2"/>
      <c r="G56" s="2"/>
    </row>
    <row r="57" spans="1:7" s="7" customFormat="1">
      <c r="A57" s="1"/>
      <c r="B57" s="1"/>
      <c r="C57" s="41"/>
      <c r="D57" s="2"/>
      <c r="E57" s="2"/>
      <c r="F57" s="2"/>
      <c r="G57" s="2"/>
    </row>
    <row r="58" spans="1:7" s="7" customFormat="1">
      <c r="A58" s="1"/>
      <c r="B58" s="1"/>
      <c r="C58" s="41"/>
      <c r="D58" s="2"/>
      <c r="E58" s="2"/>
      <c r="F58" s="2"/>
      <c r="G58" s="2"/>
    </row>
    <row r="59" spans="1:7" s="7" customFormat="1">
      <c r="A59" s="1"/>
      <c r="B59" s="1"/>
      <c r="C59" s="41"/>
      <c r="D59" s="2"/>
      <c r="E59" s="2"/>
      <c r="F59" s="2"/>
      <c r="G59" s="2"/>
    </row>
    <row r="60" spans="1:7" s="7" customFormat="1">
      <c r="A60" s="1"/>
      <c r="B60" s="1"/>
      <c r="C60" s="41"/>
      <c r="D60" s="2"/>
      <c r="E60" s="2"/>
      <c r="F60" s="2"/>
      <c r="G60" s="2"/>
    </row>
    <row r="61" spans="1:7" s="7" customFormat="1">
      <c r="A61" s="1"/>
      <c r="B61" s="1"/>
      <c r="C61" s="41"/>
      <c r="D61" s="2"/>
      <c r="E61" s="2"/>
      <c r="F61" s="2"/>
      <c r="G61" s="2"/>
    </row>
    <row r="62" spans="1:7" s="7" customFormat="1">
      <c r="A62" s="1"/>
      <c r="B62" s="1"/>
      <c r="C62" s="41"/>
      <c r="D62" s="2"/>
      <c r="E62" s="2"/>
      <c r="F62" s="2"/>
      <c r="G62" s="2"/>
    </row>
    <row r="63" spans="1:7" s="7" customFormat="1">
      <c r="A63" s="1"/>
      <c r="B63" s="1"/>
      <c r="C63" s="41"/>
      <c r="D63" s="2"/>
      <c r="E63" s="2"/>
      <c r="F63" s="2"/>
      <c r="G63" s="2"/>
    </row>
    <row r="64" spans="1:7" s="7" customFormat="1">
      <c r="A64" s="1"/>
      <c r="B64" s="1"/>
      <c r="C64" s="41"/>
      <c r="D64" s="2"/>
      <c r="E64" s="2"/>
      <c r="F64" s="2"/>
      <c r="G64" s="2"/>
    </row>
    <row r="65" spans="1:7" s="7" customFormat="1">
      <c r="A65" s="1"/>
      <c r="B65" s="1"/>
      <c r="C65" s="41"/>
      <c r="D65" s="2"/>
      <c r="E65" s="2"/>
      <c r="F65" s="2"/>
      <c r="G65" s="2"/>
    </row>
    <row r="66" spans="1:7" s="7" customFormat="1">
      <c r="A66" s="1"/>
      <c r="B66" s="1"/>
      <c r="C66" s="41"/>
      <c r="D66" s="2"/>
      <c r="E66" s="2"/>
      <c r="F66" s="2"/>
      <c r="G66" s="2"/>
    </row>
    <row r="67" spans="1:7" s="7" customFormat="1">
      <c r="A67" s="1"/>
      <c r="B67" s="1"/>
      <c r="C67" s="41"/>
      <c r="D67" s="2"/>
      <c r="E67" s="2"/>
      <c r="F67" s="2"/>
      <c r="G67" s="2"/>
    </row>
    <row r="68" spans="1:7" s="7" customFormat="1">
      <c r="A68" s="1"/>
      <c r="B68" s="1"/>
      <c r="C68" s="41"/>
      <c r="D68" s="2"/>
      <c r="E68" s="2"/>
      <c r="F68" s="2"/>
      <c r="G68" s="2"/>
    </row>
    <row r="69" spans="1:7" s="7" customFormat="1">
      <c r="A69" s="1"/>
      <c r="B69" s="1"/>
      <c r="C69" s="41"/>
      <c r="D69" s="2"/>
      <c r="E69" s="2"/>
      <c r="F69" s="2"/>
      <c r="G69" s="2"/>
    </row>
    <row r="70" spans="1:7" s="7" customFormat="1">
      <c r="A70" s="1"/>
      <c r="B70" s="1"/>
      <c r="C70" s="41"/>
      <c r="D70" s="2"/>
      <c r="E70" s="2"/>
      <c r="F70" s="2"/>
      <c r="G70" s="2"/>
    </row>
    <row r="71" spans="1:7" s="7" customFormat="1">
      <c r="A71" s="1"/>
      <c r="B71" s="1"/>
      <c r="C71" s="41"/>
      <c r="D71" s="2"/>
      <c r="E71" s="2"/>
      <c r="F71" s="2"/>
      <c r="G71" s="2"/>
    </row>
    <row r="72" spans="1:7" s="7" customFormat="1">
      <c r="A72" s="1"/>
      <c r="B72" s="1"/>
      <c r="C72" s="41"/>
      <c r="D72" s="2"/>
      <c r="E72" s="2"/>
      <c r="F72" s="2"/>
      <c r="G72" s="2"/>
    </row>
    <row r="73" spans="1:7" s="7" customFormat="1">
      <c r="A73" s="1"/>
      <c r="B73" s="1"/>
      <c r="C73" s="41"/>
      <c r="D73" s="2"/>
      <c r="E73" s="2"/>
      <c r="F73" s="2"/>
      <c r="G73" s="2"/>
    </row>
    <row r="74" spans="1:7" s="7" customFormat="1">
      <c r="A74" s="1"/>
      <c r="B74" s="1"/>
      <c r="C74" s="41"/>
      <c r="D74" s="2"/>
      <c r="E74" s="2"/>
      <c r="F74" s="2"/>
      <c r="G74" s="2"/>
    </row>
    <row r="75" spans="1:7" s="7" customFormat="1">
      <c r="A75" s="1"/>
      <c r="B75" s="1"/>
      <c r="C75" s="41"/>
      <c r="D75" s="2"/>
      <c r="E75" s="2"/>
      <c r="F75" s="2"/>
      <c r="G75" s="2"/>
    </row>
    <row r="76" spans="1:7" s="7" customFormat="1">
      <c r="A76" s="1"/>
      <c r="B76" s="1"/>
      <c r="C76" s="41"/>
      <c r="D76" s="2"/>
      <c r="E76" s="2"/>
      <c r="F76" s="2"/>
      <c r="G76" s="2"/>
    </row>
    <row r="77" spans="1:7" s="7" customFormat="1">
      <c r="A77" s="1"/>
      <c r="B77" s="1"/>
      <c r="C77" s="41"/>
      <c r="D77" s="2"/>
      <c r="E77" s="2"/>
      <c r="F77" s="2"/>
      <c r="G77" s="2"/>
    </row>
    <row r="78" spans="1:7" s="7" customFormat="1">
      <c r="A78" s="1"/>
      <c r="B78" s="1"/>
      <c r="C78" s="41"/>
      <c r="D78" s="2"/>
      <c r="E78" s="2"/>
      <c r="F78" s="2"/>
      <c r="G78" s="2"/>
    </row>
    <row r="79" spans="1:7" s="7" customFormat="1">
      <c r="A79" s="1"/>
      <c r="B79" s="1"/>
      <c r="C79" s="41"/>
      <c r="D79" s="2"/>
      <c r="E79" s="2"/>
      <c r="F79" s="2"/>
      <c r="G79" s="2"/>
    </row>
    <row r="80" spans="1:7" s="7" customFormat="1">
      <c r="A80" s="1"/>
      <c r="B80" s="1"/>
      <c r="C80" s="41"/>
      <c r="D80" s="2"/>
      <c r="E80" s="2"/>
      <c r="F80" s="2"/>
      <c r="G80" s="2"/>
    </row>
    <row r="81" spans="1:8" s="7" customFormat="1">
      <c r="A81" s="1"/>
      <c r="B81" s="1"/>
      <c r="C81" s="41"/>
      <c r="D81" s="2"/>
      <c r="E81" s="2"/>
      <c r="F81" s="2"/>
      <c r="G81" s="2"/>
      <c r="H81" s="16"/>
    </row>
    <row r="82" spans="1:8" s="7" customFormat="1">
      <c r="A82" s="1"/>
      <c r="B82" s="1"/>
      <c r="C82" s="41"/>
      <c r="D82" s="2"/>
      <c r="E82" s="2"/>
      <c r="F82" s="2"/>
      <c r="G82" s="2"/>
    </row>
    <row r="83" spans="1:8" s="7" customFormat="1">
      <c r="A83" s="1"/>
      <c r="B83" s="1"/>
      <c r="C83" s="41"/>
      <c r="D83" s="2"/>
      <c r="E83" s="2"/>
      <c r="F83" s="2"/>
      <c r="G83" s="2"/>
    </row>
    <row r="84" spans="1:8" s="7" customFormat="1">
      <c r="A84" s="1"/>
      <c r="B84" s="1"/>
      <c r="C84" s="41"/>
      <c r="D84" s="2"/>
      <c r="E84" s="2"/>
      <c r="F84" s="2"/>
      <c r="G84" s="2"/>
    </row>
    <row r="85" spans="1:8" s="7" customFormat="1">
      <c r="A85" s="1"/>
      <c r="B85" s="1"/>
      <c r="C85" s="41"/>
      <c r="D85" s="2"/>
      <c r="E85" s="2"/>
      <c r="F85" s="2"/>
      <c r="G85" s="2"/>
    </row>
    <row r="86" spans="1:8" s="7" customFormat="1">
      <c r="A86" s="1"/>
      <c r="B86" s="1"/>
      <c r="C86" s="41"/>
      <c r="D86" s="2"/>
      <c r="E86" s="2"/>
      <c r="F86" s="2"/>
      <c r="G86" s="2"/>
    </row>
    <row r="87" spans="1:8" s="7" customFormat="1">
      <c r="A87" s="1"/>
      <c r="B87" s="1"/>
      <c r="C87" s="41"/>
      <c r="D87" s="2"/>
      <c r="E87" s="2"/>
      <c r="F87" s="2"/>
      <c r="G87" s="2"/>
    </row>
    <row r="88" spans="1:8" s="7" customFormat="1">
      <c r="A88" s="1"/>
      <c r="B88" s="1"/>
      <c r="C88" s="41"/>
      <c r="D88" s="2"/>
      <c r="E88" s="2"/>
      <c r="F88" s="2"/>
      <c r="G88" s="2"/>
    </row>
    <row r="89" spans="1:8" s="7" customFormat="1">
      <c r="A89" s="1"/>
      <c r="B89" s="1"/>
      <c r="C89" s="41"/>
      <c r="D89" s="2"/>
      <c r="E89" s="2"/>
      <c r="F89" s="2"/>
      <c r="G89" s="2"/>
    </row>
    <row r="90" spans="1:8" s="7" customFormat="1">
      <c r="A90" s="1"/>
      <c r="B90" s="1"/>
      <c r="C90" s="41"/>
      <c r="D90" s="2"/>
      <c r="E90" s="2"/>
      <c r="F90" s="2"/>
      <c r="G90" s="2"/>
    </row>
    <row r="91" spans="1:8" s="7" customFormat="1">
      <c r="A91" s="1"/>
      <c r="B91" s="1"/>
      <c r="C91" s="41"/>
      <c r="D91" s="2"/>
      <c r="E91" s="2"/>
      <c r="F91" s="2"/>
      <c r="G91" s="2"/>
    </row>
    <row r="92" spans="1:8" s="7" customFormat="1">
      <c r="A92" s="1"/>
      <c r="B92" s="1"/>
      <c r="C92" s="41"/>
      <c r="D92" s="2"/>
      <c r="E92" s="2"/>
      <c r="F92" s="2"/>
      <c r="G92" s="2"/>
    </row>
    <row r="93" spans="1:8" s="7" customFormat="1">
      <c r="A93" s="1"/>
      <c r="B93" s="1"/>
      <c r="C93" s="41"/>
      <c r="D93" s="2"/>
      <c r="E93" s="2"/>
      <c r="F93" s="2"/>
      <c r="G93" s="2"/>
    </row>
    <row r="94" spans="1:8" s="7" customFormat="1">
      <c r="A94" s="1"/>
      <c r="B94" s="1"/>
      <c r="C94" s="41"/>
      <c r="D94" s="2"/>
      <c r="E94" s="2"/>
      <c r="F94" s="2"/>
      <c r="G94" s="2"/>
    </row>
    <row r="95" spans="1:8" s="7" customFormat="1">
      <c r="A95" s="1"/>
      <c r="B95" s="1"/>
      <c r="C95" s="41"/>
      <c r="D95" s="2"/>
      <c r="E95" s="2"/>
      <c r="F95" s="2"/>
      <c r="G95" s="2"/>
    </row>
    <row r="96" spans="1:8" s="7" customFormat="1">
      <c r="A96" s="1"/>
      <c r="B96" s="1"/>
      <c r="C96" s="41"/>
      <c r="D96" s="2"/>
      <c r="E96" s="2"/>
      <c r="F96" s="2"/>
      <c r="G96" s="2"/>
    </row>
    <row r="97" spans="1:8" s="7" customFormat="1">
      <c r="A97" s="1"/>
      <c r="B97" s="1"/>
      <c r="C97" s="41"/>
      <c r="D97" s="2"/>
      <c r="E97" s="2"/>
      <c r="F97" s="2"/>
      <c r="G97" s="2"/>
    </row>
    <row r="98" spans="1:8" s="7" customFormat="1">
      <c r="A98" s="1"/>
      <c r="B98" s="1"/>
      <c r="C98" s="41"/>
      <c r="D98" s="2"/>
      <c r="E98" s="2"/>
      <c r="F98" s="2"/>
      <c r="G98" s="2"/>
    </row>
    <row r="99" spans="1:8" s="7" customFormat="1">
      <c r="A99" s="1"/>
      <c r="B99" s="1"/>
      <c r="C99" s="41"/>
      <c r="D99" s="2"/>
      <c r="E99" s="2"/>
      <c r="F99" s="2"/>
      <c r="G99" s="2"/>
    </row>
    <row r="100" spans="1:8" s="7" customFormat="1">
      <c r="A100" s="1"/>
      <c r="B100" s="1"/>
      <c r="C100" s="41"/>
      <c r="D100" s="2"/>
      <c r="E100" s="2"/>
      <c r="F100" s="2"/>
      <c r="G100" s="2"/>
    </row>
    <row r="101" spans="1:8" s="7" customFormat="1">
      <c r="A101" s="1"/>
      <c r="B101" s="1"/>
      <c r="C101" s="41"/>
      <c r="D101" s="2"/>
      <c r="E101" s="2"/>
      <c r="F101" s="2"/>
      <c r="G101" s="2"/>
    </row>
    <row r="102" spans="1:8" s="7" customFormat="1">
      <c r="A102" s="1"/>
      <c r="B102" s="1"/>
      <c r="C102" s="41"/>
      <c r="D102" s="2"/>
      <c r="E102" s="2"/>
      <c r="F102" s="2"/>
      <c r="G102" s="2"/>
    </row>
    <row r="103" spans="1:8" s="7" customFormat="1">
      <c r="A103" s="1"/>
      <c r="B103" s="1"/>
      <c r="C103" s="41"/>
      <c r="D103" s="2"/>
      <c r="E103" s="2"/>
      <c r="F103" s="2"/>
      <c r="G103" s="2"/>
    </row>
    <row r="104" spans="1:8" s="7" customFormat="1">
      <c r="A104" s="1"/>
      <c r="B104" s="1"/>
      <c r="C104" s="41"/>
      <c r="D104" s="2"/>
      <c r="E104" s="2"/>
      <c r="F104" s="2"/>
      <c r="G104" s="2"/>
    </row>
    <row r="105" spans="1:8" s="7" customFormat="1">
      <c r="A105" s="1"/>
      <c r="B105" s="1"/>
      <c r="C105" s="41"/>
      <c r="D105" s="2"/>
      <c r="E105" s="2"/>
      <c r="F105" s="2"/>
      <c r="G105" s="2"/>
    </row>
    <row r="106" spans="1:8" s="7" customFormat="1">
      <c r="A106" s="1"/>
      <c r="B106" s="1"/>
      <c r="C106" s="41"/>
      <c r="D106" s="2"/>
      <c r="E106" s="2"/>
      <c r="F106" s="2"/>
      <c r="G106" s="2"/>
    </row>
    <row r="107" spans="1:8" s="7" customFormat="1">
      <c r="A107" s="1"/>
      <c r="B107" s="1"/>
      <c r="C107" s="41"/>
      <c r="D107" s="2"/>
      <c r="E107" s="2"/>
      <c r="F107" s="2"/>
      <c r="G107" s="2"/>
      <c r="H107" s="2"/>
    </row>
    <row r="108" spans="1:8" s="7" customFormat="1">
      <c r="A108" s="1"/>
      <c r="B108" s="1"/>
      <c r="C108" s="41"/>
      <c r="D108" s="2"/>
      <c r="E108" s="2"/>
      <c r="F108" s="2"/>
      <c r="G108" s="2"/>
    </row>
    <row r="109" spans="1:8" s="7" customFormat="1">
      <c r="A109" s="1"/>
      <c r="B109" s="1"/>
      <c r="C109" s="41"/>
      <c r="D109" s="2"/>
      <c r="E109" s="2"/>
      <c r="F109" s="2"/>
      <c r="G109" s="2"/>
    </row>
    <row r="110" spans="1:8" s="7" customFormat="1">
      <c r="A110" s="1"/>
      <c r="B110" s="1"/>
      <c r="C110" s="41"/>
      <c r="D110" s="2"/>
      <c r="E110" s="2"/>
      <c r="F110" s="2"/>
      <c r="G110" s="2"/>
    </row>
    <row r="111" spans="1:8" s="7" customFormat="1">
      <c r="A111" s="1"/>
      <c r="B111" s="1"/>
      <c r="C111" s="41"/>
      <c r="D111" s="2"/>
      <c r="E111" s="2"/>
      <c r="F111" s="2"/>
      <c r="G111" s="2"/>
    </row>
    <row r="112" spans="1:8" s="7" customFormat="1">
      <c r="A112" s="1"/>
      <c r="B112" s="1"/>
      <c r="C112" s="41"/>
      <c r="D112" s="2"/>
      <c r="E112" s="2"/>
      <c r="F112" s="2"/>
      <c r="G112" s="2"/>
    </row>
    <row r="113" spans="1:10" s="7" customFormat="1">
      <c r="A113" s="1"/>
      <c r="B113" s="1"/>
      <c r="C113" s="41"/>
      <c r="D113" s="2"/>
      <c r="E113" s="2"/>
      <c r="F113" s="2"/>
      <c r="G113" s="2"/>
    </row>
    <row r="114" spans="1:10" s="7" customFormat="1">
      <c r="A114" s="1"/>
      <c r="B114" s="1"/>
      <c r="C114" s="41"/>
      <c r="D114" s="2"/>
      <c r="E114" s="2"/>
      <c r="F114" s="2"/>
      <c r="G114" s="2"/>
    </row>
    <row r="115" spans="1:10" s="7" customFormat="1">
      <c r="A115" s="1"/>
      <c r="B115" s="1"/>
      <c r="C115" s="41"/>
      <c r="D115" s="2"/>
      <c r="E115" s="2"/>
      <c r="F115" s="2"/>
      <c r="G115" s="2"/>
    </row>
    <row r="116" spans="1:10" s="7" customFormat="1">
      <c r="A116" s="1"/>
      <c r="B116" s="1"/>
      <c r="C116" s="41"/>
      <c r="D116" s="2"/>
      <c r="E116" s="2"/>
      <c r="F116" s="2"/>
      <c r="G116" s="2"/>
    </row>
    <row r="117" spans="1:10" s="7" customFormat="1">
      <c r="A117" s="1"/>
      <c r="B117" s="1"/>
      <c r="C117" s="41"/>
      <c r="D117" s="2"/>
      <c r="E117" s="2"/>
      <c r="F117" s="2"/>
      <c r="G117" s="2"/>
    </row>
    <row r="118" spans="1:10" s="7" customFormat="1">
      <c r="A118" s="1"/>
      <c r="B118" s="1"/>
      <c r="C118" s="41"/>
      <c r="D118" s="2"/>
      <c r="E118" s="2"/>
      <c r="F118" s="2"/>
      <c r="G118" s="2"/>
    </row>
    <row r="119" spans="1:10" s="7" customFormat="1">
      <c r="A119" s="1"/>
      <c r="B119" s="1"/>
      <c r="C119" s="41"/>
      <c r="D119" s="2"/>
      <c r="E119" s="2"/>
      <c r="F119" s="2"/>
      <c r="G119" s="2"/>
    </row>
    <row r="120" spans="1:10" s="7" customFormat="1">
      <c r="A120" s="1"/>
      <c r="B120" s="1"/>
      <c r="C120" s="41"/>
      <c r="D120" s="2"/>
      <c r="E120" s="2"/>
      <c r="F120" s="2"/>
      <c r="G120" s="2"/>
    </row>
    <row r="121" spans="1:10" s="7" customFormat="1">
      <c r="A121" s="1"/>
      <c r="B121" s="1"/>
      <c r="C121" s="41"/>
      <c r="D121" s="2"/>
      <c r="E121" s="2"/>
      <c r="F121" s="2"/>
      <c r="G121" s="2"/>
    </row>
    <row r="122" spans="1:10" s="72" customFormat="1">
      <c r="A122" s="1"/>
      <c r="B122" s="1"/>
      <c r="C122" s="41"/>
      <c r="D122" s="2"/>
      <c r="E122" s="2"/>
      <c r="F122" s="2"/>
      <c r="G122" s="2"/>
    </row>
    <row r="123" spans="1:10" s="7" customFormat="1">
      <c r="A123" s="1"/>
      <c r="B123" s="1"/>
      <c r="C123" s="41"/>
      <c r="D123" s="2"/>
      <c r="E123" s="2"/>
      <c r="F123" s="2"/>
      <c r="G123" s="2"/>
    </row>
    <row r="124" spans="1:10" s="7" customFormat="1">
      <c r="A124" s="1"/>
      <c r="B124" s="1"/>
      <c r="C124" s="41"/>
      <c r="D124" s="2"/>
      <c r="E124" s="2"/>
      <c r="F124" s="2"/>
      <c r="G124" s="2"/>
    </row>
    <row r="125" spans="1:10" s="7" customFormat="1">
      <c r="A125" s="1"/>
      <c r="B125" s="1"/>
      <c r="C125" s="41"/>
      <c r="D125" s="2"/>
      <c r="E125" s="2"/>
      <c r="F125" s="2"/>
      <c r="G125" s="2"/>
    </row>
    <row r="126" spans="1:10" s="7" customFormat="1">
      <c r="A126" s="1"/>
      <c r="B126" s="1"/>
      <c r="C126" s="41"/>
      <c r="D126" s="2"/>
      <c r="E126" s="2"/>
      <c r="F126" s="2"/>
      <c r="G126" s="2"/>
    </row>
    <row r="127" spans="1:10" s="7" customFormat="1">
      <c r="A127" s="1"/>
      <c r="B127" s="1"/>
      <c r="C127" s="41"/>
      <c r="D127" s="2"/>
      <c r="E127" s="2"/>
      <c r="F127" s="2"/>
      <c r="G127" s="2"/>
    </row>
    <row r="128" spans="1:10" s="7" customFormat="1">
      <c r="A128" s="1"/>
      <c r="B128" s="1"/>
      <c r="C128" s="41"/>
      <c r="D128" s="2"/>
      <c r="E128" s="2"/>
      <c r="F128" s="2"/>
      <c r="G128" s="2"/>
      <c r="H128" s="2"/>
      <c r="I128" s="2"/>
      <c r="J128" s="2"/>
    </row>
    <row r="129" spans="1:11" s="7" customFormat="1">
      <c r="A129" s="1"/>
      <c r="B129" s="1"/>
      <c r="C129" s="41"/>
      <c r="D129" s="2"/>
      <c r="E129" s="2"/>
      <c r="F129" s="2"/>
      <c r="G129" s="2"/>
      <c r="H129" s="2"/>
      <c r="I129" s="2"/>
      <c r="J129" s="2"/>
    </row>
    <row r="130" spans="1:11" s="7" customFormat="1">
      <c r="A130" s="1"/>
      <c r="B130" s="1"/>
      <c r="C130" s="41"/>
      <c r="D130" s="2"/>
      <c r="E130" s="2"/>
      <c r="F130" s="2"/>
      <c r="G130" s="2"/>
    </row>
    <row r="131" spans="1:11" s="7" customFormat="1">
      <c r="A131" s="1"/>
      <c r="B131" s="1"/>
      <c r="C131" s="41"/>
      <c r="D131" s="2"/>
      <c r="E131" s="2"/>
      <c r="F131" s="2"/>
      <c r="G131" s="2"/>
      <c r="K131" s="2"/>
    </row>
    <row r="132" spans="1:11" s="7" customFormat="1">
      <c r="A132" s="1"/>
      <c r="B132" s="1"/>
      <c r="C132" s="41"/>
      <c r="D132" s="2"/>
      <c r="E132" s="2"/>
      <c r="F132" s="2"/>
      <c r="G132" s="2"/>
    </row>
    <row r="133" spans="1:11" s="7" customFormat="1">
      <c r="A133" s="1"/>
      <c r="B133" s="1"/>
      <c r="C133" s="41"/>
      <c r="D133" s="2"/>
      <c r="E133" s="2"/>
      <c r="F133" s="2"/>
      <c r="G133" s="2"/>
    </row>
    <row r="134" spans="1:11" s="7" customFormat="1">
      <c r="A134" s="1"/>
      <c r="B134" s="1"/>
      <c r="C134" s="41"/>
      <c r="D134" s="2"/>
      <c r="E134" s="2"/>
      <c r="F134" s="2"/>
      <c r="G134" s="2"/>
    </row>
    <row r="135" spans="1:11" s="7" customFormat="1">
      <c r="A135" s="1"/>
      <c r="B135" s="1"/>
      <c r="C135" s="41"/>
      <c r="D135" s="2"/>
      <c r="E135" s="2"/>
      <c r="F135" s="2"/>
      <c r="G135" s="2"/>
    </row>
    <row r="136" spans="1:11" s="7" customFormat="1">
      <c r="A136" s="1"/>
      <c r="B136" s="1"/>
      <c r="C136" s="41"/>
      <c r="D136" s="2"/>
      <c r="E136" s="2"/>
      <c r="F136" s="2"/>
      <c r="G136" s="2"/>
    </row>
    <row r="137" spans="1:11" s="7" customFormat="1">
      <c r="A137" s="1"/>
      <c r="B137" s="1"/>
      <c r="C137" s="41"/>
      <c r="D137" s="2"/>
      <c r="E137" s="2"/>
      <c r="F137" s="2"/>
      <c r="G137" s="2"/>
    </row>
    <row r="138" spans="1:11" s="7" customFormat="1">
      <c r="A138" s="1"/>
      <c r="B138" s="1"/>
      <c r="C138" s="41"/>
      <c r="D138" s="2"/>
      <c r="E138" s="2"/>
      <c r="F138" s="2"/>
      <c r="G138" s="2"/>
    </row>
    <row r="139" spans="1:11" s="7" customFormat="1">
      <c r="A139" s="1"/>
      <c r="B139" s="1"/>
      <c r="C139" s="41"/>
      <c r="D139" s="2"/>
      <c r="E139" s="2"/>
      <c r="F139" s="2"/>
      <c r="G139" s="2"/>
    </row>
    <row r="140" spans="1:11" s="7" customFormat="1">
      <c r="A140" s="1"/>
      <c r="B140" s="1"/>
      <c r="C140" s="41"/>
      <c r="D140" s="2"/>
      <c r="E140" s="2"/>
      <c r="F140" s="2"/>
      <c r="G140" s="2"/>
    </row>
    <row r="141" spans="1:11" s="7" customFormat="1">
      <c r="A141" s="1"/>
      <c r="B141" s="1"/>
      <c r="C141" s="41"/>
      <c r="D141" s="2"/>
      <c r="E141" s="2"/>
      <c r="F141" s="2"/>
      <c r="G141" s="2"/>
    </row>
    <row r="142" spans="1:11" s="7" customFormat="1">
      <c r="A142" s="1"/>
      <c r="B142" s="1"/>
      <c r="C142" s="41"/>
      <c r="D142" s="2"/>
      <c r="E142" s="2"/>
      <c r="F142" s="2"/>
      <c r="G142" s="2"/>
    </row>
    <row r="143" spans="1:11" s="7" customFormat="1">
      <c r="A143" s="1"/>
      <c r="B143" s="1"/>
      <c r="C143" s="41"/>
      <c r="D143" s="2"/>
      <c r="E143" s="2"/>
      <c r="F143" s="2"/>
      <c r="G143" s="2"/>
    </row>
    <row r="144" spans="1:11" s="7" customFormat="1">
      <c r="A144" s="1"/>
      <c r="B144" s="1"/>
      <c r="C144" s="41"/>
      <c r="D144" s="2"/>
      <c r="E144" s="2"/>
      <c r="F144" s="2"/>
      <c r="G144" s="2"/>
    </row>
    <row r="145" spans="1:11" s="7" customFormat="1">
      <c r="A145" s="1"/>
      <c r="B145" s="1"/>
      <c r="C145" s="41"/>
      <c r="D145" s="2"/>
      <c r="E145" s="2"/>
      <c r="F145" s="2"/>
      <c r="G145" s="2"/>
    </row>
    <row r="146" spans="1:11" s="7" customFormat="1">
      <c r="A146" s="1"/>
      <c r="B146" s="1"/>
      <c r="C146" s="41"/>
      <c r="D146" s="2"/>
      <c r="E146" s="2"/>
      <c r="F146" s="2"/>
      <c r="G146" s="2"/>
    </row>
    <row r="147" spans="1:11" s="7" customFormat="1">
      <c r="A147" s="1"/>
      <c r="B147" s="1"/>
      <c r="C147" s="41"/>
      <c r="D147" s="2"/>
      <c r="E147" s="2"/>
      <c r="F147" s="2"/>
      <c r="G147" s="2"/>
    </row>
    <row r="148" spans="1:11" s="7" customFormat="1">
      <c r="A148" s="1"/>
      <c r="B148" s="1"/>
      <c r="C148" s="41"/>
      <c r="D148" s="2"/>
      <c r="E148" s="2"/>
      <c r="F148" s="2"/>
      <c r="G148" s="2"/>
    </row>
    <row r="149" spans="1:11" s="7" customFormat="1">
      <c r="A149" s="1"/>
      <c r="B149" s="1"/>
      <c r="C149" s="41"/>
      <c r="D149" s="2"/>
      <c r="E149" s="2"/>
      <c r="F149" s="2"/>
      <c r="G149" s="2"/>
    </row>
    <row r="150" spans="1:11" s="7" customFormat="1">
      <c r="A150" s="1"/>
      <c r="B150" s="1"/>
      <c r="C150" s="41"/>
      <c r="D150" s="2"/>
      <c r="E150" s="2"/>
      <c r="F150" s="2"/>
      <c r="G150" s="2"/>
    </row>
    <row r="151" spans="1:11" s="7" customFormat="1">
      <c r="A151" s="1"/>
      <c r="B151" s="1"/>
      <c r="C151" s="41"/>
      <c r="D151" s="2"/>
      <c r="E151" s="2"/>
      <c r="F151" s="2"/>
      <c r="G151" s="2"/>
    </row>
    <row r="152" spans="1:11" s="7" customFormat="1">
      <c r="A152" s="1"/>
      <c r="B152" s="1"/>
      <c r="C152" s="41"/>
      <c r="D152" s="2"/>
      <c r="E152" s="2"/>
      <c r="F152" s="2"/>
      <c r="G152" s="2"/>
      <c r="H152" s="2"/>
      <c r="I152" s="2"/>
      <c r="J152" s="2"/>
    </row>
    <row r="153" spans="1:11" s="7" customFormat="1">
      <c r="A153" s="1"/>
      <c r="B153" s="1"/>
      <c r="C153" s="41"/>
      <c r="D153" s="2"/>
      <c r="E153" s="2"/>
      <c r="F153" s="2"/>
      <c r="G153" s="2"/>
      <c r="H153" s="2"/>
      <c r="I153" s="2"/>
      <c r="J153" s="2"/>
    </row>
    <row r="154" spans="1:11" s="7" customFormat="1">
      <c r="A154" s="1"/>
      <c r="B154" s="1"/>
      <c r="C154" s="41"/>
      <c r="D154" s="2"/>
      <c r="E154" s="2"/>
      <c r="F154" s="2"/>
      <c r="G154" s="2"/>
      <c r="H154" s="2"/>
      <c r="I154" s="2"/>
      <c r="J154" s="2"/>
      <c r="K154" s="2"/>
    </row>
    <row r="155" spans="1:11" s="7" customFormat="1">
      <c r="A155" s="1"/>
      <c r="B155" s="1"/>
      <c r="C155" s="41"/>
      <c r="D155" s="2"/>
      <c r="E155" s="2"/>
      <c r="F155" s="2"/>
      <c r="G155" s="2"/>
      <c r="H155" s="2"/>
      <c r="I155" s="2"/>
      <c r="J155" s="2"/>
      <c r="K155" s="2"/>
    </row>
    <row r="156" spans="1:11" s="7" customFormat="1">
      <c r="A156" s="1"/>
      <c r="B156" s="1"/>
      <c r="C156" s="41"/>
      <c r="D156" s="2"/>
      <c r="E156" s="2"/>
      <c r="F156" s="2"/>
      <c r="G156" s="2"/>
      <c r="H156" s="2"/>
      <c r="I156" s="2"/>
      <c r="J156" s="2"/>
      <c r="K156" s="2"/>
    </row>
    <row r="157" spans="1:11" s="7" customFormat="1">
      <c r="A157" s="1"/>
      <c r="B157" s="1"/>
      <c r="C157" s="41"/>
      <c r="D157" s="2"/>
      <c r="E157" s="2"/>
      <c r="F157" s="2"/>
      <c r="G157" s="2"/>
      <c r="H157" s="2"/>
      <c r="I157" s="2"/>
      <c r="J157" s="2"/>
      <c r="K157" s="2"/>
    </row>
    <row r="158" spans="1:11" s="72" customFormat="1">
      <c r="A158" s="1"/>
      <c r="B158" s="1"/>
      <c r="C158" s="41"/>
      <c r="D158" s="2"/>
      <c r="E158" s="2"/>
      <c r="F158" s="2"/>
      <c r="G158" s="2"/>
    </row>
    <row r="159" spans="1:11" s="72" customFormat="1">
      <c r="A159" s="1"/>
      <c r="B159" s="1"/>
      <c r="C159" s="41"/>
      <c r="D159" s="2"/>
      <c r="E159" s="2"/>
      <c r="F159" s="2"/>
      <c r="G159" s="2"/>
    </row>
    <row r="160" spans="1:11" s="7" customFormat="1">
      <c r="A160" s="1"/>
      <c r="B160" s="1"/>
      <c r="C160" s="41"/>
      <c r="D160" s="2"/>
      <c r="E160" s="2"/>
      <c r="F160" s="2"/>
      <c r="G160" s="2"/>
      <c r="H160" s="2"/>
      <c r="I160" s="2"/>
      <c r="J160" s="2"/>
      <c r="K160" s="2"/>
    </row>
    <row r="161" spans="1:15" s="7" customFormat="1">
      <c r="A161" s="1"/>
      <c r="B161" s="1"/>
      <c r="C161" s="41"/>
      <c r="D161" s="2"/>
      <c r="E161" s="2"/>
      <c r="F161" s="2"/>
      <c r="G161" s="2"/>
      <c r="H161" s="2"/>
      <c r="I161" s="2"/>
      <c r="J161" s="2"/>
      <c r="K161" s="2"/>
    </row>
    <row r="162" spans="1:15" s="7" customFormat="1">
      <c r="A162" s="1"/>
      <c r="B162" s="1"/>
      <c r="C162" s="41"/>
      <c r="D162" s="2"/>
      <c r="E162" s="2"/>
      <c r="F162" s="2"/>
      <c r="G162" s="2"/>
      <c r="H162" s="2"/>
      <c r="I162" s="2"/>
      <c r="J162" s="2"/>
      <c r="K162" s="2"/>
    </row>
    <row r="163" spans="1:15" s="7" customFormat="1">
      <c r="A163" s="1"/>
      <c r="B163" s="1"/>
      <c r="C163" s="41"/>
      <c r="D163" s="2"/>
      <c r="E163" s="2"/>
      <c r="F163" s="2"/>
      <c r="G163" s="2"/>
      <c r="H163" s="2"/>
      <c r="I163" s="2"/>
      <c r="J163" s="2"/>
      <c r="K163" s="2"/>
    </row>
    <row r="164" spans="1:15" s="7" customFormat="1">
      <c r="A164" s="1"/>
      <c r="B164" s="1"/>
      <c r="C164" s="41"/>
      <c r="D164" s="2"/>
      <c r="E164" s="2"/>
      <c r="F164" s="2"/>
      <c r="G164" s="2"/>
      <c r="H164" s="2"/>
      <c r="I164" s="2"/>
      <c r="J164" s="2"/>
      <c r="K164" s="2"/>
    </row>
    <row r="165" spans="1:15" s="7" customFormat="1">
      <c r="A165" s="1"/>
      <c r="B165" s="1"/>
      <c r="C165" s="41"/>
      <c r="D165" s="2"/>
      <c r="E165" s="2"/>
      <c r="F165" s="2"/>
      <c r="G165" s="2"/>
      <c r="H165" s="2"/>
      <c r="I165" s="2"/>
      <c r="J165" s="2"/>
      <c r="K165" s="2"/>
    </row>
    <row r="166" spans="1:15" s="7" customFormat="1">
      <c r="A166" s="1"/>
      <c r="B166" s="1"/>
      <c r="C166" s="41"/>
      <c r="D166" s="2"/>
      <c r="E166" s="2"/>
      <c r="F166" s="2"/>
      <c r="G166" s="2"/>
      <c r="H166" s="2"/>
      <c r="I166" s="2"/>
      <c r="J166" s="2"/>
      <c r="K166" s="2"/>
    </row>
    <row r="167" spans="1:15" s="7" customFormat="1">
      <c r="A167" s="1"/>
      <c r="B167" s="1"/>
      <c r="C167" s="41"/>
      <c r="D167" s="2"/>
      <c r="E167" s="2"/>
      <c r="F167" s="2"/>
      <c r="G167" s="2"/>
      <c r="H167" s="2"/>
      <c r="I167" s="2"/>
      <c r="J167" s="2"/>
      <c r="K167" s="2"/>
    </row>
    <row r="168" spans="1:15">
      <c r="H168" s="2"/>
      <c r="I168" s="2"/>
      <c r="O168" s="2"/>
    </row>
    <row r="169" spans="1:15">
      <c r="H169" s="2"/>
      <c r="I169" s="2"/>
      <c r="O169" s="2"/>
    </row>
    <row r="170" spans="1:15">
      <c r="H170" s="2"/>
      <c r="I170" s="2"/>
      <c r="O170" s="2"/>
    </row>
    <row r="171" spans="1:15">
      <c r="H171" s="2"/>
      <c r="I171" s="2"/>
      <c r="O171" s="2"/>
    </row>
    <row r="172" spans="1:15">
      <c r="H172" s="2"/>
      <c r="I172" s="2"/>
      <c r="O172" s="2"/>
    </row>
    <row r="173" spans="1:15">
      <c r="H173" s="2"/>
      <c r="I173" s="2"/>
      <c r="O173" s="2"/>
    </row>
    <row r="174" spans="1:15">
      <c r="H174" s="2"/>
      <c r="I174" s="2"/>
      <c r="O174" s="2"/>
    </row>
    <row r="175" spans="1:15">
      <c r="H175" s="2"/>
      <c r="I175" s="2"/>
      <c r="O175" s="2"/>
    </row>
    <row r="176" spans="1:15">
      <c r="H176" s="2"/>
      <c r="I176" s="2"/>
      <c r="O176" s="2"/>
    </row>
    <row r="177" spans="8:15">
      <c r="H177" s="2"/>
      <c r="I177" s="2"/>
      <c r="O177" s="2"/>
    </row>
    <row r="178" spans="8:15">
      <c r="H178" s="2"/>
      <c r="I178" s="2"/>
      <c r="O178" s="2"/>
    </row>
    <row r="179" spans="8:15">
      <c r="H179" s="19"/>
      <c r="I179" s="2"/>
      <c r="O179" s="2"/>
    </row>
    <row r="180" spans="8:15">
      <c r="I180" s="2"/>
      <c r="O180" s="2"/>
    </row>
    <row r="181" spans="8:15">
      <c r="I181" s="2"/>
      <c r="O181" s="2"/>
    </row>
    <row r="182" spans="8:15">
      <c r="I182" s="2"/>
      <c r="O182" s="2"/>
    </row>
    <row r="183" spans="8:15">
      <c r="I183" s="2"/>
      <c r="O183" s="2"/>
    </row>
    <row r="184" spans="8:15">
      <c r="I184" s="2"/>
      <c r="O184" s="2"/>
    </row>
    <row r="185" spans="8:15">
      <c r="I185" s="2"/>
      <c r="O185" s="2"/>
    </row>
    <row r="186" spans="8:15">
      <c r="I186" s="2"/>
      <c r="O186" s="2"/>
    </row>
    <row r="187" spans="8:15">
      <c r="I187" s="2"/>
      <c r="O187" s="2"/>
    </row>
    <row r="188" spans="8:15">
      <c r="I188" s="2"/>
      <c r="O188" s="2"/>
    </row>
    <row r="189" spans="8:15">
      <c r="I189" s="2"/>
      <c r="O189" s="2"/>
    </row>
    <row r="190" spans="8:15">
      <c r="I190" s="2"/>
      <c r="O190" s="2"/>
    </row>
    <row r="191" spans="8:15">
      <c r="I191" s="2"/>
      <c r="O191" s="2"/>
    </row>
    <row r="192" spans="8:15">
      <c r="I192" s="2"/>
      <c r="O192" s="2"/>
    </row>
    <row r="193" spans="9:15">
      <c r="I193" s="2"/>
      <c r="O193" s="2"/>
    </row>
    <row r="194" spans="9:15">
      <c r="I194" s="2"/>
      <c r="O194" s="2"/>
    </row>
    <row r="195" spans="9:15">
      <c r="I195" s="2"/>
      <c r="O195" s="2"/>
    </row>
    <row r="196" spans="9:15">
      <c r="I196" s="2"/>
      <c r="O196" s="2"/>
    </row>
    <row r="197" spans="9:15">
      <c r="I197" s="2"/>
      <c r="O197" s="2"/>
    </row>
    <row r="198" spans="9:15">
      <c r="I198" s="2"/>
      <c r="O198" s="2"/>
    </row>
    <row r="199" spans="9:15">
      <c r="I199" s="2"/>
      <c r="O199" s="2"/>
    </row>
    <row r="200" spans="9:15">
      <c r="I200" s="2"/>
      <c r="O200" s="2"/>
    </row>
    <row r="201" spans="9:15">
      <c r="I201" s="2"/>
      <c r="O201" s="2"/>
    </row>
    <row r="202" spans="9:15">
      <c r="I202" s="2"/>
      <c r="O202" s="2"/>
    </row>
    <row r="203" spans="9:15">
      <c r="I203" s="2"/>
      <c r="O203" s="2"/>
    </row>
    <row r="204" spans="9:15">
      <c r="I204" s="2"/>
      <c r="O204" s="2"/>
    </row>
    <row r="205" spans="9:15">
      <c r="I205" s="2"/>
      <c r="O205" s="2"/>
    </row>
    <row r="206" spans="9:15">
      <c r="O206" s="19"/>
    </row>
    <row r="207" spans="9:15">
      <c r="O207" s="19"/>
    </row>
    <row r="208" spans="9:15">
      <c r="O208" s="19"/>
    </row>
    <row r="209" spans="15:15">
      <c r="O209" s="19"/>
    </row>
    <row r="210" spans="15:15">
      <c r="O210" s="19"/>
    </row>
    <row r="211" spans="15:15">
      <c r="O211" s="19"/>
    </row>
    <row r="212" spans="15:15">
      <c r="O212" s="19"/>
    </row>
    <row r="213" spans="15:15">
      <c r="O213" s="19"/>
    </row>
    <row r="214" spans="15:15">
      <c r="O214" s="19"/>
    </row>
    <row r="215" spans="15:15">
      <c r="O215" s="19"/>
    </row>
    <row r="216" spans="15:15">
      <c r="O216" s="19"/>
    </row>
    <row r="217" spans="15:15">
      <c r="O217" s="19"/>
    </row>
    <row r="218" spans="15:15">
      <c r="O218" s="19"/>
    </row>
    <row r="219" spans="15:15">
      <c r="O219" s="19"/>
    </row>
    <row r="220" spans="15:15">
      <c r="O220" s="19"/>
    </row>
    <row r="221" spans="15:15">
      <c r="O221" s="19"/>
    </row>
    <row r="222" spans="15:15">
      <c r="O222" s="19"/>
    </row>
    <row r="223" spans="15:15">
      <c r="O223" s="19"/>
    </row>
    <row r="224" spans="15:15">
      <c r="O224" s="19"/>
    </row>
    <row r="225" spans="15:15">
      <c r="O225" s="19"/>
    </row>
    <row r="226" spans="15:15">
      <c r="O226" s="19"/>
    </row>
    <row r="227" spans="15:15">
      <c r="O227" s="19"/>
    </row>
    <row r="228" spans="15:15">
      <c r="O228" s="19"/>
    </row>
    <row r="229" spans="15:15">
      <c r="O229" s="19"/>
    </row>
    <row r="230" spans="15:15">
      <c r="O230" s="19"/>
    </row>
    <row r="231" spans="15:15">
      <c r="O231" s="19"/>
    </row>
    <row r="232" spans="15:15">
      <c r="O232" s="19"/>
    </row>
    <row r="233" spans="15:15">
      <c r="O233" s="19"/>
    </row>
    <row r="234" spans="15:15">
      <c r="O234" s="19"/>
    </row>
    <row r="235" spans="15:15">
      <c r="O235" s="19"/>
    </row>
    <row r="236" spans="15:15">
      <c r="O236" s="19"/>
    </row>
    <row r="237" spans="15:15">
      <c r="O237" s="19"/>
    </row>
    <row r="238" spans="15:15">
      <c r="O238" s="19"/>
    </row>
  </sheetData>
  <mergeCells count="12">
    <mergeCell ref="C7:C8"/>
    <mergeCell ref="D7:D8"/>
    <mergeCell ref="E7:E8"/>
    <mergeCell ref="F7:F8"/>
    <mergeCell ref="G7:G8"/>
    <mergeCell ref="C22:F22"/>
    <mergeCell ref="A7:A8"/>
    <mergeCell ref="B7:B8"/>
    <mergeCell ref="A2:O2"/>
    <mergeCell ref="A3:B3"/>
    <mergeCell ref="A4:B4"/>
    <mergeCell ref="A6:G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rowBreaks count="1" manualBreakCount="1">
    <brk id="10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2:S237"/>
  <sheetViews>
    <sheetView view="pageBreakPreview" zoomScaleSheetLayoutView="100" workbookViewId="0">
      <selection activeCell="H4" sqref="H4"/>
    </sheetView>
  </sheetViews>
  <sheetFormatPr defaultRowHeight="13.2"/>
  <cols>
    <col min="1" max="1" width="7.5546875" style="1" customWidth="1"/>
    <col min="2" max="2" width="36.88671875" style="1" bestFit="1" customWidth="1"/>
    <col min="3" max="3" width="3.5546875" style="41" customWidth="1"/>
    <col min="4" max="4" width="5" style="2" customWidth="1"/>
    <col min="5" max="5" width="3" style="2" bestFit="1" customWidth="1"/>
    <col min="6" max="6" width="3.5546875" style="2" customWidth="1"/>
    <col min="7" max="7" width="5.5546875" style="2" customWidth="1"/>
    <col min="8" max="8" width="8.5546875" style="1" customWidth="1"/>
    <col min="9" max="9" width="47.88671875" style="19" bestFit="1" customWidth="1"/>
    <col min="10" max="10" width="2.5546875" style="2" bestFit="1" customWidth="1"/>
    <col min="11" max="11" width="4.44140625" style="2" bestFit="1" customWidth="1"/>
    <col min="12" max="13" width="3" style="2" bestFit="1" customWidth="1"/>
    <col min="14" max="14" width="5.44140625" style="2" customWidth="1"/>
    <col min="15" max="15" width="16.44140625" style="21" bestFit="1" customWidth="1"/>
    <col min="16" max="16" width="15.109375" style="2" bestFit="1" customWidth="1"/>
    <col min="17" max="255" width="8.88671875" style="2"/>
    <col min="256" max="256" width="7.5546875" style="2" customWidth="1"/>
    <col min="257" max="257" width="36.88671875" style="2" bestFit="1" customWidth="1"/>
    <col min="258" max="258" width="3.5546875" style="2" customWidth="1"/>
    <col min="259" max="259" width="5" style="2" customWidth="1"/>
    <col min="260" max="260" width="3" style="2" bestFit="1" customWidth="1"/>
    <col min="261" max="261" width="2" style="2" bestFit="1" customWidth="1"/>
    <col min="262" max="262" width="3.44140625" style="2" bestFit="1" customWidth="1"/>
    <col min="263" max="263" width="15" style="2" bestFit="1" customWidth="1"/>
    <col min="264" max="264" width="8.5546875" style="2" customWidth="1"/>
    <col min="265" max="265" width="38.5546875" style="2" bestFit="1" customWidth="1"/>
    <col min="266" max="266" width="2.5546875" style="2" bestFit="1" customWidth="1"/>
    <col min="267" max="267" width="4.44140625" style="2" bestFit="1" customWidth="1"/>
    <col min="268" max="269" width="3" style="2" bestFit="1" customWidth="1"/>
    <col min="270" max="270" width="3.44140625" style="2" bestFit="1" customWidth="1"/>
    <col min="271" max="271" width="16.44140625" style="2" bestFit="1" customWidth="1"/>
    <col min="272" max="272" width="15.109375" style="2" bestFit="1" customWidth="1"/>
    <col min="273" max="511" width="8.88671875" style="2"/>
    <col min="512" max="512" width="7.5546875" style="2" customWidth="1"/>
    <col min="513" max="513" width="36.88671875" style="2" bestFit="1" customWidth="1"/>
    <col min="514" max="514" width="3.5546875" style="2" customWidth="1"/>
    <col min="515" max="515" width="5" style="2" customWidth="1"/>
    <col min="516" max="516" width="3" style="2" bestFit="1" customWidth="1"/>
    <col min="517" max="517" width="2" style="2" bestFit="1" customWidth="1"/>
    <col min="518" max="518" width="3.44140625" style="2" bestFit="1" customWidth="1"/>
    <col min="519" max="519" width="15" style="2" bestFit="1" customWidth="1"/>
    <col min="520" max="520" width="8.5546875" style="2" customWidth="1"/>
    <col min="521" max="521" width="38.5546875" style="2" bestFit="1" customWidth="1"/>
    <col min="522" max="522" width="2.5546875" style="2" bestFit="1" customWidth="1"/>
    <col min="523" max="523" width="4.44140625" style="2" bestFit="1" customWidth="1"/>
    <col min="524" max="525" width="3" style="2" bestFit="1" customWidth="1"/>
    <col min="526" max="526" width="3.44140625" style="2" bestFit="1" customWidth="1"/>
    <col min="527" max="527" width="16.44140625" style="2" bestFit="1" customWidth="1"/>
    <col min="528" max="528" width="15.109375" style="2" bestFit="1" customWidth="1"/>
    <col min="529" max="767" width="8.88671875" style="2"/>
    <col min="768" max="768" width="7.5546875" style="2" customWidth="1"/>
    <col min="769" max="769" width="36.88671875" style="2" bestFit="1" customWidth="1"/>
    <col min="770" max="770" width="3.5546875" style="2" customWidth="1"/>
    <col min="771" max="771" width="5" style="2" customWidth="1"/>
    <col min="772" max="772" width="3" style="2" bestFit="1" customWidth="1"/>
    <col min="773" max="773" width="2" style="2" bestFit="1" customWidth="1"/>
    <col min="774" max="774" width="3.44140625" style="2" bestFit="1" customWidth="1"/>
    <col min="775" max="775" width="15" style="2" bestFit="1" customWidth="1"/>
    <col min="776" max="776" width="8.5546875" style="2" customWidth="1"/>
    <col min="777" max="777" width="38.5546875" style="2" bestFit="1" customWidth="1"/>
    <col min="778" max="778" width="2.5546875" style="2" bestFit="1" customWidth="1"/>
    <col min="779" max="779" width="4.44140625" style="2" bestFit="1" customWidth="1"/>
    <col min="780" max="781" width="3" style="2" bestFit="1" customWidth="1"/>
    <col min="782" max="782" width="3.44140625" style="2" bestFit="1" customWidth="1"/>
    <col min="783" max="783" width="16.44140625" style="2" bestFit="1" customWidth="1"/>
    <col min="784" max="784" width="15.109375" style="2" bestFit="1" customWidth="1"/>
    <col min="785" max="1023" width="8.88671875" style="2"/>
    <col min="1024" max="1024" width="7.5546875" style="2" customWidth="1"/>
    <col min="1025" max="1025" width="36.88671875" style="2" bestFit="1" customWidth="1"/>
    <col min="1026" max="1026" width="3.5546875" style="2" customWidth="1"/>
    <col min="1027" max="1027" width="5" style="2" customWidth="1"/>
    <col min="1028" max="1028" width="3" style="2" bestFit="1" customWidth="1"/>
    <col min="1029" max="1029" width="2" style="2" bestFit="1" customWidth="1"/>
    <col min="1030" max="1030" width="3.44140625" style="2" bestFit="1" customWidth="1"/>
    <col min="1031" max="1031" width="15" style="2" bestFit="1" customWidth="1"/>
    <col min="1032" max="1032" width="8.5546875" style="2" customWidth="1"/>
    <col min="1033" max="1033" width="38.5546875" style="2" bestFit="1" customWidth="1"/>
    <col min="1034" max="1034" width="2.5546875" style="2" bestFit="1" customWidth="1"/>
    <col min="1035" max="1035" width="4.44140625" style="2" bestFit="1" customWidth="1"/>
    <col min="1036" max="1037" width="3" style="2" bestFit="1" customWidth="1"/>
    <col min="1038" max="1038" width="3.44140625" style="2" bestFit="1" customWidth="1"/>
    <col min="1039" max="1039" width="16.44140625" style="2" bestFit="1" customWidth="1"/>
    <col min="1040" max="1040" width="15.109375" style="2" bestFit="1" customWidth="1"/>
    <col min="1041" max="1279" width="8.88671875" style="2"/>
    <col min="1280" max="1280" width="7.5546875" style="2" customWidth="1"/>
    <col min="1281" max="1281" width="36.88671875" style="2" bestFit="1" customWidth="1"/>
    <col min="1282" max="1282" width="3.5546875" style="2" customWidth="1"/>
    <col min="1283" max="1283" width="5" style="2" customWidth="1"/>
    <col min="1284" max="1284" width="3" style="2" bestFit="1" customWidth="1"/>
    <col min="1285" max="1285" width="2" style="2" bestFit="1" customWidth="1"/>
    <col min="1286" max="1286" width="3.44140625" style="2" bestFit="1" customWidth="1"/>
    <col min="1287" max="1287" width="15" style="2" bestFit="1" customWidth="1"/>
    <col min="1288" max="1288" width="8.5546875" style="2" customWidth="1"/>
    <col min="1289" max="1289" width="38.5546875" style="2" bestFit="1" customWidth="1"/>
    <col min="1290" max="1290" width="2.5546875" style="2" bestFit="1" customWidth="1"/>
    <col min="1291" max="1291" width="4.44140625" style="2" bestFit="1" customWidth="1"/>
    <col min="1292" max="1293" width="3" style="2" bestFit="1" customWidth="1"/>
    <col min="1294" max="1294" width="3.44140625" style="2" bestFit="1" customWidth="1"/>
    <col min="1295" max="1295" width="16.44140625" style="2" bestFit="1" customWidth="1"/>
    <col min="1296" max="1296" width="15.109375" style="2" bestFit="1" customWidth="1"/>
    <col min="1297" max="1535" width="8.88671875" style="2"/>
    <col min="1536" max="1536" width="7.5546875" style="2" customWidth="1"/>
    <col min="1537" max="1537" width="36.88671875" style="2" bestFit="1" customWidth="1"/>
    <col min="1538" max="1538" width="3.5546875" style="2" customWidth="1"/>
    <col min="1539" max="1539" width="5" style="2" customWidth="1"/>
    <col min="1540" max="1540" width="3" style="2" bestFit="1" customWidth="1"/>
    <col min="1541" max="1541" width="2" style="2" bestFit="1" customWidth="1"/>
    <col min="1542" max="1542" width="3.44140625" style="2" bestFit="1" customWidth="1"/>
    <col min="1543" max="1543" width="15" style="2" bestFit="1" customWidth="1"/>
    <col min="1544" max="1544" width="8.5546875" style="2" customWidth="1"/>
    <col min="1545" max="1545" width="38.5546875" style="2" bestFit="1" customWidth="1"/>
    <col min="1546" max="1546" width="2.5546875" style="2" bestFit="1" customWidth="1"/>
    <col min="1547" max="1547" width="4.44140625" style="2" bestFit="1" customWidth="1"/>
    <col min="1548" max="1549" width="3" style="2" bestFit="1" customWidth="1"/>
    <col min="1550" max="1550" width="3.44140625" style="2" bestFit="1" customWidth="1"/>
    <col min="1551" max="1551" width="16.44140625" style="2" bestFit="1" customWidth="1"/>
    <col min="1552" max="1552" width="15.109375" style="2" bestFit="1" customWidth="1"/>
    <col min="1553" max="1791" width="8.88671875" style="2"/>
    <col min="1792" max="1792" width="7.5546875" style="2" customWidth="1"/>
    <col min="1793" max="1793" width="36.88671875" style="2" bestFit="1" customWidth="1"/>
    <col min="1794" max="1794" width="3.5546875" style="2" customWidth="1"/>
    <col min="1795" max="1795" width="5" style="2" customWidth="1"/>
    <col min="1796" max="1796" width="3" style="2" bestFit="1" customWidth="1"/>
    <col min="1797" max="1797" width="2" style="2" bestFit="1" customWidth="1"/>
    <col min="1798" max="1798" width="3.44140625" style="2" bestFit="1" customWidth="1"/>
    <col min="1799" max="1799" width="15" style="2" bestFit="1" customWidth="1"/>
    <col min="1800" max="1800" width="8.5546875" style="2" customWidth="1"/>
    <col min="1801" max="1801" width="38.5546875" style="2" bestFit="1" customWidth="1"/>
    <col min="1802" max="1802" width="2.5546875" style="2" bestFit="1" customWidth="1"/>
    <col min="1803" max="1803" width="4.44140625" style="2" bestFit="1" customWidth="1"/>
    <col min="1804" max="1805" width="3" style="2" bestFit="1" customWidth="1"/>
    <col min="1806" max="1806" width="3.44140625" style="2" bestFit="1" customWidth="1"/>
    <col min="1807" max="1807" width="16.44140625" style="2" bestFit="1" customWidth="1"/>
    <col min="1808" max="1808" width="15.109375" style="2" bestFit="1" customWidth="1"/>
    <col min="1809" max="2047" width="8.88671875" style="2"/>
    <col min="2048" max="2048" width="7.5546875" style="2" customWidth="1"/>
    <col min="2049" max="2049" width="36.88671875" style="2" bestFit="1" customWidth="1"/>
    <col min="2050" max="2050" width="3.5546875" style="2" customWidth="1"/>
    <col min="2051" max="2051" width="5" style="2" customWidth="1"/>
    <col min="2052" max="2052" width="3" style="2" bestFit="1" customWidth="1"/>
    <col min="2053" max="2053" width="2" style="2" bestFit="1" customWidth="1"/>
    <col min="2054" max="2054" width="3.44140625" style="2" bestFit="1" customWidth="1"/>
    <col min="2055" max="2055" width="15" style="2" bestFit="1" customWidth="1"/>
    <col min="2056" max="2056" width="8.5546875" style="2" customWidth="1"/>
    <col min="2057" max="2057" width="38.5546875" style="2" bestFit="1" customWidth="1"/>
    <col min="2058" max="2058" width="2.5546875" style="2" bestFit="1" customWidth="1"/>
    <col min="2059" max="2059" width="4.44140625" style="2" bestFit="1" customWidth="1"/>
    <col min="2060" max="2061" width="3" style="2" bestFit="1" customWidth="1"/>
    <col min="2062" max="2062" width="3.44140625" style="2" bestFit="1" customWidth="1"/>
    <col min="2063" max="2063" width="16.44140625" style="2" bestFit="1" customWidth="1"/>
    <col min="2064" max="2064" width="15.109375" style="2" bestFit="1" customWidth="1"/>
    <col min="2065" max="2303" width="8.88671875" style="2"/>
    <col min="2304" max="2304" width="7.5546875" style="2" customWidth="1"/>
    <col min="2305" max="2305" width="36.88671875" style="2" bestFit="1" customWidth="1"/>
    <col min="2306" max="2306" width="3.5546875" style="2" customWidth="1"/>
    <col min="2307" max="2307" width="5" style="2" customWidth="1"/>
    <col min="2308" max="2308" width="3" style="2" bestFit="1" customWidth="1"/>
    <col min="2309" max="2309" width="2" style="2" bestFit="1" customWidth="1"/>
    <col min="2310" max="2310" width="3.44140625" style="2" bestFit="1" customWidth="1"/>
    <col min="2311" max="2311" width="15" style="2" bestFit="1" customWidth="1"/>
    <col min="2312" max="2312" width="8.5546875" style="2" customWidth="1"/>
    <col min="2313" max="2313" width="38.5546875" style="2" bestFit="1" customWidth="1"/>
    <col min="2314" max="2314" width="2.5546875" style="2" bestFit="1" customWidth="1"/>
    <col min="2315" max="2315" width="4.44140625" style="2" bestFit="1" customWidth="1"/>
    <col min="2316" max="2317" width="3" style="2" bestFit="1" customWidth="1"/>
    <col min="2318" max="2318" width="3.44140625" style="2" bestFit="1" customWidth="1"/>
    <col min="2319" max="2319" width="16.44140625" style="2" bestFit="1" customWidth="1"/>
    <col min="2320" max="2320" width="15.109375" style="2" bestFit="1" customWidth="1"/>
    <col min="2321" max="2559" width="8.88671875" style="2"/>
    <col min="2560" max="2560" width="7.5546875" style="2" customWidth="1"/>
    <col min="2561" max="2561" width="36.88671875" style="2" bestFit="1" customWidth="1"/>
    <col min="2562" max="2562" width="3.5546875" style="2" customWidth="1"/>
    <col min="2563" max="2563" width="5" style="2" customWidth="1"/>
    <col min="2564" max="2564" width="3" style="2" bestFit="1" customWidth="1"/>
    <col min="2565" max="2565" width="2" style="2" bestFit="1" customWidth="1"/>
    <col min="2566" max="2566" width="3.44140625" style="2" bestFit="1" customWidth="1"/>
    <col min="2567" max="2567" width="15" style="2" bestFit="1" customWidth="1"/>
    <col min="2568" max="2568" width="8.5546875" style="2" customWidth="1"/>
    <col min="2569" max="2569" width="38.5546875" style="2" bestFit="1" customWidth="1"/>
    <col min="2570" max="2570" width="2.5546875" style="2" bestFit="1" customWidth="1"/>
    <col min="2571" max="2571" width="4.44140625" style="2" bestFit="1" customWidth="1"/>
    <col min="2572" max="2573" width="3" style="2" bestFit="1" customWidth="1"/>
    <col min="2574" max="2574" width="3.44140625" style="2" bestFit="1" customWidth="1"/>
    <col min="2575" max="2575" width="16.44140625" style="2" bestFit="1" customWidth="1"/>
    <col min="2576" max="2576" width="15.109375" style="2" bestFit="1" customWidth="1"/>
    <col min="2577" max="2815" width="8.88671875" style="2"/>
    <col min="2816" max="2816" width="7.5546875" style="2" customWidth="1"/>
    <col min="2817" max="2817" width="36.88671875" style="2" bestFit="1" customWidth="1"/>
    <col min="2818" max="2818" width="3.5546875" style="2" customWidth="1"/>
    <col min="2819" max="2819" width="5" style="2" customWidth="1"/>
    <col min="2820" max="2820" width="3" style="2" bestFit="1" customWidth="1"/>
    <col min="2821" max="2821" width="2" style="2" bestFit="1" customWidth="1"/>
    <col min="2822" max="2822" width="3.44140625" style="2" bestFit="1" customWidth="1"/>
    <col min="2823" max="2823" width="15" style="2" bestFit="1" customWidth="1"/>
    <col min="2824" max="2824" width="8.5546875" style="2" customWidth="1"/>
    <col min="2825" max="2825" width="38.5546875" style="2" bestFit="1" customWidth="1"/>
    <col min="2826" max="2826" width="2.5546875" style="2" bestFit="1" customWidth="1"/>
    <col min="2827" max="2827" width="4.44140625" style="2" bestFit="1" customWidth="1"/>
    <col min="2828" max="2829" width="3" style="2" bestFit="1" customWidth="1"/>
    <col min="2830" max="2830" width="3.44140625" style="2" bestFit="1" customWidth="1"/>
    <col min="2831" max="2831" width="16.44140625" style="2" bestFit="1" customWidth="1"/>
    <col min="2832" max="2832" width="15.109375" style="2" bestFit="1" customWidth="1"/>
    <col min="2833" max="3071" width="8.88671875" style="2"/>
    <col min="3072" max="3072" width="7.5546875" style="2" customWidth="1"/>
    <col min="3073" max="3073" width="36.88671875" style="2" bestFit="1" customWidth="1"/>
    <col min="3074" max="3074" width="3.5546875" style="2" customWidth="1"/>
    <col min="3075" max="3075" width="5" style="2" customWidth="1"/>
    <col min="3076" max="3076" width="3" style="2" bestFit="1" customWidth="1"/>
    <col min="3077" max="3077" width="2" style="2" bestFit="1" customWidth="1"/>
    <col min="3078" max="3078" width="3.44140625" style="2" bestFit="1" customWidth="1"/>
    <col min="3079" max="3079" width="15" style="2" bestFit="1" customWidth="1"/>
    <col min="3080" max="3080" width="8.5546875" style="2" customWidth="1"/>
    <col min="3081" max="3081" width="38.5546875" style="2" bestFit="1" customWidth="1"/>
    <col min="3082" max="3082" width="2.5546875" style="2" bestFit="1" customWidth="1"/>
    <col min="3083" max="3083" width="4.44140625" style="2" bestFit="1" customWidth="1"/>
    <col min="3084" max="3085" width="3" style="2" bestFit="1" customWidth="1"/>
    <col min="3086" max="3086" width="3.44140625" style="2" bestFit="1" customWidth="1"/>
    <col min="3087" max="3087" width="16.44140625" style="2" bestFit="1" customWidth="1"/>
    <col min="3088" max="3088" width="15.109375" style="2" bestFit="1" customWidth="1"/>
    <col min="3089" max="3327" width="8.88671875" style="2"/>
    <col min="3328" max="3328" width="7.5546875" style="2" customWidth="1"/>
    <col min="3329" max="3329" width="36.88671875" style="2" bestFit="1" customWidth="1"/>
    <col min="3330" max="3330" width="3.5546875" style="2" customWidth="1"/>
    <col min="3331" max="3331" width="5" style="2" customWidth="1"/>
    <col min="3332" max="3332" width="3" style="2" bestFit="1" customWidth="1"/>
    <col min="3333" max="3333" width="2" style="2" bestFit="1" customWidth="1"/>
    <col min="3334" max="3334" width="3.44140625" style="2" bestFit="1" customWidth="1"/>
    <col min="3335" max="3335" width="15" style="2" bestFit="1" customWidth="1"/>
    <col min="3336" max="3336" width="8.5546875" style="2" customWidth="1"/>
    <col min="3337" max="3337" width="38.5546875" style="2" bestFit="1" customWidth="1"/>
    <col min="3338" max="3338" width="2.5546875" style="2" bestFit="1" customWidth="1"/>
    <col min="3339" max="3339" width="4.44140625" style="2" bestFit="1" customWidth="1"/>
    <col min="3340" max="3341" width="3" style="2" bestFit="1" customWidth="1"/>
    <col min="3342" max="3342" width="3.44140625" style="2" bestFit="1" customWidth="1"/>
    <col min="3343" max="3343" width="16.44140625" style="2" bestFit="1" customWidth="1"/>
    <col min="3344" max="3344" width="15.109375" style="2" bestFit="1" customWidth="1"/>
    <col min="3345" max="3583" width="8.88671875" style="2"/>
    <col min="3584" max="3584" width="7.5546875" style="2" customWidth="1"/>
    <col min="3585" max="3585" width="36.88671875" style="2" bestFit="1" customWidth="1"/>
    <col min="3586" max="3586" width="3.5546875" style="2" customWidth="1"/>
    <col min="3587" max="3587" width="5" style="2" customWidth="1"/>
    <col min="3588" max="3588" width="3" style="2" bestFit="1" customWidth="1"/>
    <col min="3589" max="3589" width="2" style="2" bestFit="1" customWidth="1"/>
    <col min="3590" max="3590" width="3.44140625" style="2" bestFit="1" customWidth="1"/>
    <col min="3591" max="3591" width="15" style="2" bestFit="1" customWidth="1"/>
    <col min="3592" max="3592" width="8.5546875" style="2" customWidth="1"/>
    <col min="3593" max="3593" width="38.5546875" style="2" bestFit="1" customWidth="1"/>
    <col min="3594" max="3594" width="2.5546875" style="2" bestFit="1" customWidth="1"/>
    <col min="3595" max="3595" width="4.44140625" style="2" bestFit="1" customWidth="1"/>
    <col min="3596" max="3597" width="3" style="2" bestFit="1" customWidth="1"/>
    <col min="3598" max="3598" width="3.44140625" style="2" bestFit="1" customWidth="1"/>
    <col min="3599" max="3599" width="16.44140625" style="2" bestFit="1" customWidth="1"/>
    <col min="3600" max="3600" width="15.109375" style="2" bestFit="1" customWidth="1"/>
    <col min="3601" max="3839" width="8.88671875" style="2"/>
    <col min="3840" max="3840" width="7.5546875" style="2" customWidth="1"/>
    <col min="3841" max="3841" width="36.88671875" style="2" bestFit="1" customWidth="1"/>
    <col min="3842" max="3842" width="3.5546875" style="2" customWidth="1"/>
    <col min="3843" max="3843" width="5" style="2" customWidth="1"/>
    <col min="3844" max="3844" width="3" style="2" bestFit="1" customWidth="1"/>
    <col min="3845" max="3845" width="2" style="2" bestFit="1" customWidth="1"/>
    <col min="3846" max="3846" width="3.44140625" style="2" bestFit="1" customWidth="1"/>
    <col min="3847" max="3847" width="15" style="2" bestFit="1" customWidth="1"/>
    <col min="3848" max="3848" width="8.5546875" style="2" customWidth="1"/>
    <col min="3849" max="3849" width="38.5546875" style="2" bestFit="1" customWidth="1"/>
    <col min="3850" max="3850" width="2.5546875" style="2" bestFit="1" customWidth="1"/>
    <col min="3851" max="3851" width="4.44140625" style="2" bestFit="1" customWidth="1"/>
    <col min="3852" max="3853" width="3" style="2" bestFit="1" customWidth="1"/>
    <col min="3854" max="3854" width="3.44140625" style="2" bestFit="1" customWidth="1"/>
    <col min="3855" max="3855" width="16.44140625" style="2" bestFit="1" customWidth="1"/>
    <col min="3856" max="3856" width="15.109375" style="2" bestFit="1" customWidth="1"/>
    <col min="3857" max="4095" width="8.88671875" style="2"/>
    <col min="4096" max="4096" width="7.5546875" style="2" customWidth="1"/>
    <col min="4097" max="4097" width="36.88671875" style="2" bestFit="1" customWidth="1"/>
    <col min="4098" max="4098" width="3.5546875" style="2" customWidth="1"/>
    <col min="4099" max="4099" width="5" style="2" customWidth="1"/>
    <col min="4100" max="4100" width="3" style="2" bestFit="1" customWidth="1"/>
    <col min="4101" max="4101" width="2" style="2" bestFit="1" customWidth="1"/>
    <col min="4102" max="4102" width="3.44140625" style="2" bestFit="1" customWidth="1"/>
    <col min="4103" max="4103" width="15" style="2" bestFit="1" customWidth="1"/>
    <col min="4104" max="4104" width="8.5546875" style="2" customWidth="1"/>
    <col min="4105" max="4105" width="38.5546875" style="2" bestFit="1" customWidth="1"/>
    <col min="4106" max="4106" width="2.5546875" style="2" bestFit="1" customWidth="1"/>
    <col min="4107" max="4107" width="4.44140625" style="2" bestFit="1" customWidth="1"/>
    <col min="4108" max="4109" width="3" style="2" bestFit="1" customWidth="1"/>
    <col min="4110" max="4110" width="3.44140625" style="2" bestFit="1" customWidth="1"/>
    <col min="4111" max="4111" width="16.44140625" style="2" bestFit="1" customWidth="1"/>
    <col min="4112" max="4112" width="15.109375" style="2" bestFit="1" customWidth="1"/>
    <col min="4113" max="4351" width="8.88671875" style="2"/>
    <col min="4352" max="4352" width="7.5546875" style="2" customWidth="1"/>
    <col min="4353" max="4353" width="36.88671875" style="2" bestFit="1" customWidth="1"/>
    <col min="4354" max="4354" width="3.5546875" style="2" customWidth="1"/>
    <col min="4355" max="4355" width="5" style="2" customWidth="1"/>
    <col min="4356" max="4356" width="3" style="2" bestFit="1" customWidth="1"/>
    <col min="4357" max="4357" width="2" style="2" bestFit="1" customWidth="1"/>
    <col min="4358" max="4358" width="3.44140625" style="2" bestFit="1" customWidth="1"/>
    <col min="4359" max="4359" width="15" style="2" bestFit="1" customWidth="1"/>
    <col min="4360" max="4360" width="8.5546875" style="2" customWidth="1"/>
    <col min="4361" max="4361" width="38.5546875" style="2" bestFit="1" customWidth="1"/>
    <col min="4362" max="4362" width="2.5546875" style="2" bestFit="1" customWidth="1"/>
    <col min="4363" max="4363" width="4.44140625" style="2" bestFit="1" customWidth="1"/>
    <col min="4364" max="4365" width="3" style="2" bestFit="1" customWidth="1"/>
    <col min="4366" max="4366" width="3.44140625" style="2" bestFit="1" customWidth="1"/>
    <col min="4367" max="4367" width="16.44140625" style="2" bestFit="1" customWidth="1"/>
    <col min="4368" max="4368" width="15.109375" style="2" bestFit="1" customWidth="1"/>
    <col min="4369" max="4607" width="8.88671875" style="2"/>
    <col min="4608" max="4608" width="7.5546875" style="2" customWidth="1"/>
    <col min="4609" max="4609" width="36.88671875" style="2" bestFit="1" customWidth="1"/>
    <col min="4610" max="4610" width="3.5546875" style="2" customWidth="1"/>
    <col min="4611" max="4611" width="5" style="2" customWidth="1"/>
    <col min="4612" max="4612" width="3" style="2" bestFit="1" customWidth="1"/>
    <col min="4613" max="4613" width="2" style="2" bestFit="1" customWidth="1"/>
    <col min="4614" max="4614" width="3.44140625" style="2" bestFit="1" customWidth="1"/>
    <col min="4615" max="4615" width="15" style="2" bestFit="1" customWidth="1"/>
    <col min="4616" max="4616" width="8.5546875" style="2" customWidth="1"/>
    <col min="4617" max="4617" width="38.5546875" style="2" bestFit="1" customWidth="1"/>
    <col min="4618" max="4618" width="2.5546875" style="2" bestFit="1" customWidth="1"/>
    <col min="4619" max="4619" width="4.44140625" style="2" bestFit="1" customWidth="1"/>
    <col min="4620" max="4621" width="3" style="2" bestFit="1" customWidth="1"/>
    <col min="4622" max="4622" width="3.44140625" style="2" bestFit="1" customWidth="1"/>
    <col min="4623" max="4623" width="16.44140625" style="2" bestFit="1" customWidth="1"/>
    <col min="4624" max="4624" width="15.109375" style="2" bestFit="1" customWidth="1"/>
    <col min="4625" max="4863" width="8.88671875" style="2"/>
    <col min="4864" max="4864" width="7.5546875" style="2" customWidth="1"/>
    <col min="4865" max="4865" width="36.88671875" style="2" bestFit="1" customWidth="1"/>
    <col min="4866" max="4866" width="3.5546875" style="2" customWidth="1"/>
    <col min="4867" max="4867" width="5" style="2" customWidth="1"/>
    <col min="4868" max="4868" width="3" style="2" bestFit="1" customWidth="1"/>
    <col min="4869" max="4869" width="2" style="2" bestFit="1" customWidth="1"/>
    <col min="4870" max="4870" width="3.44140625" style="2" bestFit="1" customWidth="1"/>
    <col min="4871" max="4871" width="15" style="2" bestFit="1" customWidth="1"/>
    <col min="4872" max="4872" width="8.5546875" style="2" customWidth="1"/>
    <col min="4873" max="4873" width="38.5546875" style="2" bestFit="1" customWidth="1"/>
    <col min="4874" max="4874" width="2.5546875" style="2" bestFit="1" customWidth="1"/>
    <col min="4875" max="4875" width="4.44140625" style="2" bestFit="1" customWidth="1"/>
    <col min="4876" max="4877" width="3" style="2" bestFit="1" customWidth="1"/>
    <col min="4878" max="4878" width="3.44140625" style="2" bestFit="1" customWidth="1"/>
    <col min="4879" max="4879" width="16.44140625" style="2" bestFit="1" customWidth="1"/>
    <col min="4880" max="4880" width="15.109375" style="2" bestFit="1" customWidth="1"/>
    <col min="4881" max="5119" width="8.88671875" style="2"/>
    <col min="5120" max="5120" width="7.5546875" style="2" customWidth="1"/>
    <col min="5121" max="5121" width="36.88671875" style="2" bestFit="1" customWidth="1"/>
    <col min="5122" max="5122" width="3.5546875" style="2" customWidth="1"/>
    <col min="5123" max="5123" width="5" style="2" customWidth="1"/>
    <col min="5124" max="5124" width="3" style="2" bestFit="1" customWidth="1"/>
    <col min="5125" max="5125" width="2" style="2" bestFit="1" customWidth="1"/>
    <col min="5126" max="5126" width="3.44140625" style="2" bestFit="1" customWidth="1"/>
    <col min="5127" max="5127" width="15" style="2" bestFit="1" customWidth="1"/>
    <col min="5128" max="5128" width="8.5546875" style="2" customWidth="1"/>
    <col min="5129" max="5129" width="38.5546875" style="2" bestFit="1" customWidth="1"/>
    <col min="5130" max="5130" width="2.5546875" style="2" bestFit="1" customWidth="1"/>
    <col min="5131" max="5131" width="4.44140625" style="2" bestFit="1" customWidth="1"/>
    <col min="5132" max="5133" width="3" style="2" bestFit="1" customWidth="1"/>
    <col min="5134" max="5134" width="3.44140625" style="2" bestFit="1" customWidth="1"/>
    <col min="5135" max="5135" width="16.44140625" style="2" bestFit="1" customWidth="1"/>
    <col min="5136" max="5136" width="15.109375" style="2" bestFit="1" customWidth="1"/>
    <col min="5137" max="5375" width="8.88671875" style="2"/>
    <col min="5376" max="5376" width="7.5546875" style="2" customWidth="1"/>
    <col min="5377" max="5377" width="36.88671875" style="2" bestFit="1" customWidth="1"/>
    <col min="5378" max="5378" width="3.5546875" style="2" customWidth="1"/>
    <col min="5379" max="5379" width="5" style="2" customWidth="1"/>
    <col min="5380" max="5380" width="3" style="2" bestFit="1" customWidth="1"/>
    <col min="5381" max="5381" width="2" style="2" bestFit="1" customWidth="1"/>
    <col min="5382" max="5382" width="3.44140625" style="2" bestFit="1" customWidth="1"/>
    <col min="5383" max="5383" width="15" style="2" bestFit="1" customWidth="1"/>
    <col min="5384" max="5384" width="8.5546875" style="2" customWidth="1"/>
    <col min="5385" max="5385" width="38.5546875" style="2" bestFit="1" customWidth="1"/>
    <col min="5386" max="5386" width="2.5546875" style="2" bestFit="1" customWidth="1"/>
    <col min="5387" max="5387" width="4.44140625" style="2" bestFit="1" customWidth="1"/>
    <col min="5388" max="5389" width="3" style="2" bestFit="1" customWidth="1"/>
    <col min="5390" max="5390" width="3.44140625" style="2" bestFit="1" customWidth="1"/>
    <col min="5391" max="5391" width="16.44140625" style="2" bestFit="1" customWidth="1"/>
    <col min="5392" max="5392" width="15.109375" style="2" bestFit="1" customWidth="1"/>
    <col min="5393" max="5631" width="8.88671875" style="2"/>
    <col min="5632" max="5632" width="7.5546875" style="2" customWidth="1"/>
    <col min="5633" max="5633" width="36.88671875" style="2" bestFit="1" customWidth="1"/>
    <col min="5634" max="5634" width="3.5546875" style="2" customWidth="1"/>
    <col min="5635" max="5635" width="5" style="2" customWidth="1"/>
    <col min="5636" max="5636" width="3" style="2" bestFit="1" customWidth="1"/>
    <col min="5637" max="5637" width="2" style="2" bestFit="1" customWidth="1"/>
    <col min="5638" max="5638" width="3.44140625" style="2" bestFit="1" customWidth="1"/>
    <col min="5639" max="5639" width="15" style="2" bestFit="1" customWidth="1"/>
    <col min="5640" max="5640" width="8.5546875" style="2" customWidth="1"/>
    <col min="5641" max="5641" width="38.5546875" style="2" bestFit="1" customWidth="1"/>
    <col min="5642" max="5642" width="2.5546875" style="2" bestFit="1" customWidth="1"/>
    <col min="5643" max="5643" width="4.44140625" style="2" bestFit="1" customWidth="1"/>
    <col min="5644" max="5645" width="3" style="2" bestFit="1" customWidth="1"/>
    <col min="5646" max="5646" width="3.44140625" style="2" bestFit="1" customWidth="1"/>
    <col min="5647" max="5647" width="16.44140625" style="2" bestFit="1" customWidth="1"/>
    <col min="5648" max="5648" width="15.109375" style="2" bestFit="1" customWidth="1"/>
    <col min="5649" max="5887" width="8.88671875" style="2"/>
    <col min="5888" max="5888" width="7.5546875" style="2" customWidth="1"/>
    <col min="5889" max="5889" width="36.88671875" style="2" bestFit="1" customWidth="1"/>
    <col min="5890" max="5890" width="3.5546875" style="2" customWidth="1"/>
    <col min="5891" max="5891" width="5" style="2" customWidth="1"/>
    <col min="5892" max="5892" width="3" style="2" bestFit="1" customWidth="1"/>
    <col min="5893" max="5893" width="2" style="2" bestFit="1" customWidth="1"/>
    <col min="5894" max="5894" width="3.44140625" style="2" bestFit="1" customWidth="1"/>
    <col min="5895" max="5895" width="15" style="2" bestFit="1" customWidth="1"/>
    <col min="5896" max="5896" width="8.5546875" style="2" customWidth="1"/>
    <col min="5897" max="5897" width="38.5546875" style="2" bestFit="1" customWidth="1"/>
    <col min="5898" max="5898" width="2.5546875" style="2" bestFit="1" customWidth="1"/>
    <col min="5899" max="5899" width="4.44140625" style="2" bestFit="1" customWidth="1"/>
    <col min="5900" max="5901" width="3" style="2" bestFit="1" customWidth="1"/>
    <col min="5902" max="5902" width="3.44140625" style="2" bestFit="1" customWidth="1"/>
    <col min="5903" max="5903" width="16.44140625" style="2" bestFit="1" customWidth="1"/>
    <col min="5904" max="5904" width="15.109375" style="2" bestFit="1" customWidth="1"/>
    <col min="5905" max="6143" width="8.88671875" style="2"/>
    <col min="6144" max="6144" width="7.5546875" style="2" customWidth="1"/>
    <col min="6145" max="6145" width="36.88671875" style="2" bestFit="1" customWidth="1"/>
    <col min="6146" max="6146" width="3.5546875" style="2" customWidth="1"/>
    <col min="6147" max="6147" width="5" style="2" customWidth="1"/>
    <col min="6148" max="6148" width="3" style="2" bestFit="1" customWidth="1"/>
    <col min="6149" max="6149" width="2" style="2" bestFit="1" customWidth="1"/>
    <col min="6150" max="6150" width="3.44140625" style="2" bestFit="1" customWidth="1"/>
    <col min="6151" max="6151" width="15" style="2" bestFit="1" customWidth="1"/>
    <col min="6152" max="6152" width="8.5546875" style="2" customWidth="1"/>
    <col min="6153" max="6153" width="38.5546875" style="2" bestFit="1" customWidth="1"/>
    <col min="6154" max="6154" width="2.5546875" style="2" bestFit="1" customWidth="1"/>
    <col min="6155" max="6155" width="4.44140625" style="2" bestFit="1" customWidth="1"/>
    <col min="6156" max="6157" width="3" style="2" bestFit="1" customWidth="1"/>
    <col min="6158" max="6158" width="3.44140625" style="2" bestFit="1" customWidth="1"/>
    <col min="6159" max="6159" width="16.44140625" style="2" bestFit="1" customWidth="1"/>
    <col min="6160" max="6160" width="15.109375" style="2" bestFit="1" customWidth="1"/>
    <col min="6161" max="6399" width="8.88671875" style="2"/>
    <col min="6400" max="6400" width="7.5546875" style="2" customWidth="1"/>
    <col min="6401" max="6401" width="36.88671875" style="2" bestFit="1" customWidth="1"/>
    <col min="6402" max="6402" width="3.5546875" style="2" customWidth="1"/>
    <col min="6403" max="6403" width="5" style="2" customWidth="1"/>
    <col min="6404" max="6404" width="3" style="2" bestFit="1" customWidth="1"/>
    <col min="6405" max="6405" width="2" style="2" bestFit="1" customWidth="1"/>
    <col min="6406" max="6406" width="3.44140625" style="2" bestFit="1" customWidth="1"/>
    <col min="6407" max="6407" width="15" style="2" bestFit="1" customWidth="1"/>
    <col min="6408" max="6408" width="8.5546875" style="2" customWidth="1"/>
    <col min="6409" max="6409" width="38.5546875" style="2" bestFit="1" customWidth="1"/>
    <col min="6410" max="6410" width="2.5546875" style="2" bestFit="1" customWidth="1"/>
    <col min="6411" max="6411" width="4.44140625" style="2" bestFit="1" customWidth="1"/>
    <col min="6412" max="6413" width="3" style="2" bestFit="1" customWidth="1"/>
    <col min="6414" max="6414" width="3.44140625" style="2" bestFit="1" customWidth="1"/>
    <col min="6415" max="6415" width="16.44140625" style="2" bestFit="1" customWidth="1"/>
    <col min="6416" max="6416" width="15.109375" style="2" bestFit="1" customWidth="1"/>
    <col min="6417" max="6655" width="8.88671875" style="2"/>
    <col min="6656" max="6656" width="7.5546875" style="2" customWidth="1"/>
    <col min="6657" max="6657" width="36.88671875" style="2" bestFit="1" customWidth="1"/>
    <col min="6658" max="6658" width="3.5546875" style="2" customWidth="1"/>
    <col min="6659" max="6659" width="5" style="2" customWidth="1"/>
    <col min="6660" max="6660" width="3" style="2" bestFit="1" customWidth="1"/>
    <col min="6661" max="6661" width="2" style="2" bestFit="1" customWidth="1"/>
    <col min="6662" max="6662" width="3.44140625" style="2" bestFit="1" customWidth="1"/>
    <col min="6663" max="6663" width="15" style="2" bestFit="1" customWidth="1"/>
    <col min="6664" max="6664" width="8.5546875" style="2" customWidth="1"/>
    <col min="6665" max="6665" width="38.5546875" style="2" bestFit="1" customWidth="1"/>
    <col min="6666" max="6666" width="2.5546875" style="2" bestFit="1" customWidth="1"/>
    <col min="6667" max="6667" width="4.44140625" style="2" bestFit="1" customWidth="1"/>
    <col min="6668" max="6669" width="3" style="2" bestFit="1" customWidth="1"/>
    <col min="6670" max="6670" width="3.44140625" style="2" bestFit="1" customWidth="1"/>
    <col min="6671" max="6671" width="16.44140625" style="2" bestFit="1" customWidth="1"/>
    <col min="6672" max="6672" width="15.109375" style="2" bestFit="1" customWidth="1"/>
    <col min="6673" max="6911" width="8.88671875" style="2"/>
    <col min="6912" max="6912" width="7.5546875" style="2" customWidth="1"/>
    <col min="6913" max="6913" width="36.88671875" style="2" bestFit="1" customWidth="1"/>
    <col min="6914" max="6914" width="3.5546875" style="2" customWidth="1"/>
    <col min="6915" max="6915" width="5" style="2" customWidth="1"/>
    <col min="6916" max="6916" width="3" style="2" bestFit="1" customWidth="1"/>
    <col min="6917" max="6917" width="2" style="2" bestFit="1" customWidth="1"/>
    <col min="6918" max="6918" width="3.44140625" style="2" bestFit="1" customWidth="1"/>
    <col min="6919" max="6919" width="15" style="2" bestFit="1" customWidth="1"/>
    <col min="6920" max="6920" width="8.5546875" style="2" customWidth="1"/>
    <col min="6921" max="6921" width="38.5546875" style="2" bestFit="1" customWidth="1"/>
    <col min="6922" max="6922" width="2.5546875" style="2" bestFit="1" customWidth="1"/>
    <col min="6923" max="6923" width="4.44140625" style="2" bestFit="1" customWidth="1"/>
    <col min="6924" max="6925" width="3" style="2" bestFit="1" customWidth="1"/>
    <col min="6926" max="6926" width="3.44140625" style="2" bestFit="1" customWidth="1"/>
    <col min="6927" max="6927" width="16.44140625" style="2" bestFit="1" customWidth="1"/>
    <col min="6928" max="6928" width="15.109375" style="2" bestFit="1" customWidth="1"/>
    <col min="6929" max="7167" width="8.88671875" style="2"/>
    <col min="7168" max="7168" width="7.5546875" style="2" customWidth="1"/>
    <col min="7169" max="7169" width="36.88671875" style="2" bestFit="1" customWidth="1"/>
    <col min="7170" max="7170" width="3.5546875" style="2" customWidth="1"/>
    <col min="7171" max="7171" width="5" style="2" customWidth="1"/>
    <col min="7172" max="7172" width="3" style="2" bestFit="1" customWidth="1"/>
    <col min="7173" max="7173" width="2" style="2" bestFit="1" customWidth="1"/>
    <col min="7174" max="7174" width="3.44140625" style="2" bestFit="1" customWidth="1"/>
    <col min="7175" max="7175" width="15" style="2" bestFit="1" customWidth="1"/>
    <col min="7176" max="7176" width="8.5546875" style="2" customWidth="1"/>
    <col min="7177" max="7177" width="38.5546875" style="2" bestFit="1" customWidth="1"/>
    <col min="7178" max="7178" width="2.5546875" style="2" bestFit="1" customWidth="1"/>
    <col min="7179" max="7179" width="4.44140625" style="2" bestFit="1" customWidth="1"/>
    <col min="7180" max="7181" width="3" style="2" bestFit="1" customWidth="1"/>
    <col min="7182" max="7182" width="3.44140625" style="2" bestFit="1" customWidth="1"/>
    <col min="7183" max="7183" width="16.44140625" style="2" bestFit="1" customWidth="1"/>
    <col min="7184" max="7184" width="15.109375" style="2" bestFit="1" customWidth="1"/>
    <col min="7185" max="7423" width="8.88671875" style="2"/>
    <col min="7424" max="7424" width="7.5546875" style="2" customWidth="1"/>
    <col min="7425" max="7425" width="36.88671875" style="2" bestFit="1" customWidth="1"/>
    <col min="7426" max="7426" width="3.5546875" style="2" customWidth="1"/>
    <col min="7427" max="7427" width="5" style="2" customWidth="1"/>
    <col min="7428" max="7428" width="3" style="2" bestFit="1" customWidth="1"/>
    <col min="7429" max="7429" width="2" style="2" bestFit="1" customWidth="1"/>
    <col min="7430" max="7430" width="3.44140625" style="2" bestFit="1" customWidth="1"/>
    <col min="7431" max="7431" width="15" style="2" bestFit="1" customWidth="1"/>
    <col min="7432" max="7432" width="8.5546875" style="2" customWidth="1"/>
    <col min="7433" max="7433" width="38.5546875" style="2" bestFit="1" customWidth="1"/>
    <col min="7434" max="7434" width="2.5546875" style="2" bestFit="1" customWidth="1"/>
    <col min="7435" max="7435" width="4.44140625" style="2" bestFit="1" customWidth="1"/>
    <col min="7436" max="7437" width="3" style="2" bestFit="1" customWidth="1"/>
    <col min="7438" max="7438" width="3.44140625" style="2" bestFit="1" customWidth="1"/>
    <col min="7439" max="7439" width="16.44140625" style="2" bestFit="1" customWidth="1"/>
    <col min="7440" max="7440" width="15.109375" style="2" bestFit="1" customWidth="1"/>
    <col min="7441" max="7679" width="8.88671875" style="2"/>
    <col min="7680" max="7680" width="7.5546875" style="2" customWidth="1"/>
    <col min="7681" max="7681" width="36.88671875" style="2" bestFit="1" customWidth="1"/>
    <col min="7682" max="7682" width="3.5546875" style="2" customWidth="1"/>
    <col min="7683" max="7683" width="5" style="2" customWidth="1"/>
    <col min="7684" max="7684" width="3" style="2" bestFit="1" customWidth="1"/>
    <col min="7685" max="7685" width="2" style="2" bestFit="1" customWidth="1"/>
    <col min="7686" max="7686" width="3.44140625" style="2" bestFit="1" customWidth="1"/>
    <col min="7687" max="7687" width="15" style="2" bestFit="1" customWidth="1"/>
    <col min="7688" max="7688" width="8.5546875" style="2" customWidth="1"/>
    <col min="7689" max="7689" width="38.5546875" style="2" bestFit="1" customWidth="1"/>
    <col min="7690" max="7690" width="2.5546875" style="2" bestFit="1" customWidth="1"/>
    <col min="7691" max="7691" width="4.44140625" style="2" bestFit="1" customWidth="1"/>
    <col min="7692" max="7693" width="3" style="2" bestFit="1" customWidth="1"/>
    <col min="7694" max="7694" width="3.44140625" style="2" bestFit="1" customWidth="1"/>
    <col min="7695" max="7695" width="16.44140625" style="2" bestFit="1" customWidth="1"/>
    <col min="7696" max="7696" width="15.109375" style="2" bestFit="1" customWidth="1"/>
    <col min="7697" max="7935" width="8.88671875" style="2"/>
    <col min="7936" max="7936" width="7.5546875" style="2" customWidth="1"/>
    <col min="7937" max="7937" width="36.88671875" style="2" bestFit="1" customWidth="1"/>
    <col min="7938" max="7938" width="3.5546875" style="2" customWidth="1"/>
    <col min="7939" max="7939" width="5" style="2" customWidth="1"/>
    <col min="7940" max="7940" width="3" style="2" bestFit="1" customWidth="1"/>
    <col min="7941" max="7941" width="2" style="2" bestFit="1" customWidth="1"/>
    <col min="7942" max="7942" width="3.44140625" style="2" bestFit="1" customWidth="1"/>
    <col min="7943" max="7943" width="15" style="2" bestFit="1" customWidth="1"/>
    <col min="7944" max="7944" width="8.5546875" style="2" customWidth="1"/>
    <col min="7945" max="7945" width="38.5546875" style="2" bestFit="1" customWidth="1"/>
    <col min="7946" max="7946" width="2.5546875" style="2" bestFit="1" customWidth="1"/>
    <col min="7947" max="7947" width="4.44140625" style="2" bestFit="1" customWidth="1"/>
    <col min="7948" max="7949" width="3" style="2" bestFit="1" customWidth="1"/>
    <col min="7950" max="7950" width="3.44140625" style="2" bestFit="1" customWidth="1"/>
    <col min="7951" max="7951" width="16.44140625" style="2" bestFit="1" customWidth="1"/>
    <col min="7952" max="7952" width="15.109375" style="2" bestFit="1" customWidth="1"/>
    <col min="7953" max="8191" width="8.88671875" style="2"/>
    <col min="8192" max="8192" width="7.5546875" style="2" customWidth="1"/>
    <col min="8193" max="8193" width="36.88671875" style="2" bestFit="1" customWidth="1"/>
    <col min="8194" max="8194" width="3.5546875" style="2" customWidth="1"/>
    <col min="8195" max="8195" width="5" style="2" customWidth="1"/>
    <col min="8196" max="8196" width="3" style="2" bestFit="1" customWidth="1"/>
    <col min="8197" max="8197" width="2" style="2" bestFit="1" customWidth="1"/>
    <col min="8198" max="8198" width="3.44140625" style="2" bestFit="1" customWidth="1"/>
    <col min="8199" max="8199" width="15" style="2" bestFit="1" customWidth="1"/>
    <col min="8200" max="8200" width="8.5546875" style="2" customWidth="1"/>
    <col min="8201" max="8201" width="38.5546875" style="2" bestFit="1" customWidth="1"/>
    <col min="8202" max="8202" width="2.5546875" style="2" bestFit="1" customWidth="1"/>
    <col min="8203" max="8203" width="4.44140625" style="2" bestFit="1" customWidth="1"/>
    <col min="8204" max="8205" width="3" style="2" bestFit="1" customWidth="1"/>
    <col min="8206" max="8206" width="3.44140625" style="2" bestFit="1" customWidth="1"/>
    <col min="8207" max="8207" width="16.44140625" style="2" bestFit="1" customWidth="1"/>
    <col min="8208" max="8208" width="15.109375" style="2" bestFit="1" customWidth="1"/>
    <col min="8209" max="8447" width="8.88671875" style="2"/>
    <col min="8448" max="8448" width="7.5546875" style="2" customWidth="1"/>
    <col min="8449" max="8449" width="36.88671875" style="2" bestFit="1" customWidth="1"/>
    <col min="8450" max="8450" width="3.5546875" style="2" customWidth="1"/>
    <col min="8451" max="8451" width="5" style="2" customWidth="1"/>
    <col min="8452" max="8452" width="3" style="2" bestFit="1" customWidth="1"/>
    <col min="8453" max="8453" width="2" style="2" bestFit="1" customWidth="1"/>
    <col min="8454" max="8454" width="3.44140625" style="2" bestFit="1" customWidth="1"/>
    <col min="8455" max="8455" width="15" style="2" bestFit="1" customWidth="1"/>
    <col min="8456" max="8456" width="8.5546875" style="2" customWidth="1"/>
    <col min="8457" max="8457" width="38.5546875" style="2" bestFit="1" customWidth="1"/>
    <col min="8458" max="8458" width="2.5546875" style="2" bestFit="1" customWidth="1"/>
    <col min="8459" max="8459" width="4.44140625" style="2" bestFit="1" customWidth="1"/>
    <col min="8460" max="8461" width="3" style="2" bestFit="1" customWidth="1"/>
    <col min="8462" max="8462" width="3.44140625" style="2" bestFit="1" customWidth="1"/>
    <col min="8463" max="8463" width="16.44140625" style="2" bestFit="1" customWidth="1"/>
    <col min="8464" max="8464" width="15.109375" style="2" bestFit="1" customWidth="1"/>
    <col min="8465" max="8703" width="8.88671875" style="2"/>
    <col min="8704" max="8704" width="7.5546875" style="2" customWidth="1"/>
    <col min="8705" max="8705" width="36.88671875" style="2" bestFit="1" customWidth="1"/>
    <col min="8706" max="8706" width="3.5546875" style="2" customWidth="1"/>
    <col min="8707" max="8707" width="5" style="2" customWidth="1"/>
    <col min="8708" max="8708" width="3" style="2" bestFit="1" customWidth="1"/>
    <col min="8709" max="8709" width="2" style="2" bestFit="1" customWidth="1"/>
    <col min="8710" max="8710" width="3.44140625" style="2" bestFit="1" customWidth="1"/>
    <col min="8711" max="8711" width="15" style="2" bestFit="1" customWidth="1"/>
    <col min="8712" max="8712" width="8.5546875" style="2" customWidth="1"/>
    <col min="8713" max="8713" width="38.5546875" style="2" bestFit="1" customWidth="1"/>
    <col min="8714" max="8714" width="2.5546875" style="2" bestFit="1" customWidth="1"/>
    <col min="8715" max="8715" width="4.44140625" style="2" bestFit="1" customWidth="1"/>
    <col min="8716" max="8717" width="3" style="2" bestFit="1" customWidth="1"/>
    <col min="8718" max="8718" width="3.44140625" style="2" bestFit="1" customWidth="1"/>
    <col min="8719" max="8719" width="16.44140625" style="2" bestFit="1" customWidth="1"/>
    <col min="8720" max="8720" width="15.109375" style="2" bestFit="1" customWidth="1"/>
    <col min="8721" max="8959" width="8.88671875" style="2"/>
    <col min="8960" max="8960" width="7.5546875" style="2" customWidth="1"/>
    <col min="8961" max="8961" width="36.88671875" style="2" bestFit="1" customWidth="1"/>
    <col min="8962" max="8962" width="3.5546875" style="2" customWidth="1"/>
    <col min="8963" max="8963" width="5" style="2" customWidth="1"/>
    <col min="8964" max="8964" width="3" style="2" bestFit="1" customWidth="1"/>
    <col min="8965" max="8965" width="2" style="2" bestFit="1" customWidth="1"/>
    <col min="8966" max="8966" width="3.44140625" style="2" bestFit="1" customWidth="1"/>
    <col min="8967" max="8967" width="15" style="2" bestFit="1" customWidth="1"/>
    <col min="8968" max="8968" width="8.5546875" style="2" customWidth="1"/>
    <col min="8969" max="8969" width="38.5546875" style="2" bestFit="1" customWidth="1"/>
    <col min="8970" max="8970" width="2.5546875" style="2" bestFit="1" customWidth="1"/>
    <col min="8971" max="8971" width="4.44140625" style="2" bestFit="1" customWidth="1"/>
    <col min="8972" max="8973" width="3" style="2" bestFit="1" customWidth="1"/>
    <col min="8974" max="8974" width="3.44140625" style="2" bestFit="1" customWidth="1"/>
    <col min="8975" max="8975" width="16.44140625" style="2" bestFit="1" customWidth="1"/>
    <col min="8976" max="8976" width="15.109375" style="2" bestFit="1" customWidth="1"/>
    <col min="8977" max="9215" width="8.88671875" style="2"/>
    <col min="9216" max="9216" width="7.5546875" style="2" customWidth="1"/>
    <col min="9217" max="9217" width="36.88671875" style="2" bestFit="1" customWidth="1"/>
    <col min="9218" max="9218" width="3.5546875" style="2" customWidth="1"/>
    <col min="9219" max="9219" width="5" style="2" customWidth="1"/>
    <col min="9220" max="9220" width="3" style="2" bestFit="1" customWidth="1"/>
    <col min="9221" max="9221" width="2" style="2" bestFit="1" customWidth="1"/>
    <col min="9222" max="9222" width="3.44140625" style="2" bestFit="1" customWidth="1"/>
    <col min="9223" max="9223" width="15" style="2" bestFit="1" customWidth="1"/>
    <col min="9224" max="9224" width="8.5546875" style="2" customWidth="1"/>
    <col min="9225" max="9225" width="38.5546875" style="2" bestFit="1" customWidth="1"/>
    <col min="9226" max="9226" width="2.5546875" style="2" bestFit="1" customWidth="1"/>
    <col min="9227" max="9227" width="4.44140625" style="2" bestFit="1" customWidth="1"/>
    <col min="9228" max="9229" width="3" style="2" bestFit="1" customWidth="1"/>
    <col min="9230" max="9230" width="3.44140625" style="2" bestFit="1" customWidth="1"/>
    <col min="9231" max="9231" width="16.44140625" style="2" bestFit="1" customWidth="1"/>
    <col min="9232" max="9232" width="15.109375" style="2" bestFit="1" customWidth="1"/>
    <col min="9233" max="9471" width="8.88671875" style="2"/>
    <col min="9472" max="9472" width="7.5546875" style="2" customWidth="1"/>
    <col min="9473" max="9473" width="36.88671875" style="2" bestFit="1" customWidth="1"/>
    <col min="9474" max="9474" width="3.5546875" style="2" customWidth="1"/>
    <col min="9475" max="9475" width="5" style="2" customWidth="1"/>
    <col min="9476" max="9476" width="3" style="2" bestFit="1" customWidth="1"/>
    <col min="9477" max="9477" width="2" style="2" bestFit="1" customWidth="1"/>
    <col min="9478" max="9478" width="3.44140625" style="2" bestFit="1" customWidth="1"/>
    <col min="9479" max="9479" width="15" style="2" bestFit="1" customWidth="1"/>
    <col min="9480" max="9480" width="8.5546875" style="2" customWidth="1"/>
    <col min="9481" max="9481" width="38.5546875" style="2" bestFit="1" customWidth="1"/>
    <col min="9482" max="9482" width="2.5546875" style="2" bestFit="1" customWidth="1"/>
    <col min="9483" max="9483" width="4.44140625" style="2" bestFit="1" customWidth="1"/>
    <col min="9484" max="9485" width="3" style="2" bestFit="1" customWidth="1"/>
    <col min="9486" max="9486" width="3.44140625" style="2" bestFit="1" customWidth="1"/>
    <col min="9487" max="9487" width="16.44140625" style="2" bestFit="1" customWidth="1"/>
    <col min="9488" max="9488" width="15.109375" style="2" bestFit="1" customWidth="1"/>
    <col min="9489" max="9727" width="8.88671875" style="2"/>
    <col min="9728" max="9728" width="7.5546875" style="2" customWidth="1"/>
    <col min="9729" max="9729" width="36.88671875" style="2" bestFit="1" customWidth="1"/>
    <col min="9730" max="9730" width="3.5546875" style="2" customWidth="1"/>
    <col min="9731" max="9731" width="5" style="2" customWidth="1"/>
    <col min="9732" max="9732" width="3" style="2" bestFit="1" customWidth="1"/>
    <col min="9733" max="9733" width="2" style="2" bestFit="1" customWidth="1"/>
    <col min="9734" max="9734" width="3.44140625" style="2" bestFit="1" customWidth="1"/>
    <col min="9735" max="9735" width="15" style="2" bestFit="1" customWidth="1"/>
    <col min="9736" max="9736" width="8.5546875" style="2" customWidth="1"/>
    <col min="9737" max="9737" width="38.5546875" style="2" bestFit="1" customWidth="1"/>
    <col min="9738" max="9738" width="2.5546875" style="2" bestFit="1" customWidth="1"/>
    <col min="9739" max="9739" width="4.44140625" style="2" bestFit="1" customWidth="1"/>
    <col min="9740" max="9741" width="3" style="2" bestFit="1" customWidth="1"/>
    <col min="9742" max="9742" width="3.44140625" style="2" bestFit="1" customWidth="1"/>
    <col min="9743" max="9743" width="16.44140625" style="2" bestFit="1" customWidth="1"/>
    <col min="9744" max="9744" width="15.109375" style="2" bestFit="1" customWidth="1"/>
    <col min="9745" max="9983" width="8.88671875" style="2"/>
    <col min="9984" max="9984" width="7.5546875" style="2" customWidth="1"/>
    <col min="9985" max="9985" width="36.88671875" style="2" bestFit="1" customWidth="1"/>
    <col min="9986" max="9986" width="3.5546875" style="2" customWidth="1"/>
    <col min="9987" max="9987" width="5" style="2" customWidth="1"/>
    <col min="9988" max="9988" width="3" style="2" bestFit="1" customWidth="1"/>
    <col min="9989" max="9989" width="2" style="2" bestFit="1" customWidth="1"/>
    <col min="9990" max="9990" width="3.44140625" style="2" bestFit="1" customWidth="1"/>
    <col min="9991" max="9991" width="15" style="2" bestFit="1" customWidth="1"/>
    <col min="9992" max="9992" width="8.5546875" style="2" customWidth="1"/>
    <col min="9993" max="9993" width="38.5546875" style="2" bestFit="1" customWidth="1"/>
    <col min="9994" max="9994" width="2.5546875" style="2" bestFit="1" customWidth="1"/>
    <col min="9995" max="9995" width="4.44140625" style="2" bestFit="1" customWidth="1"/>
    <col min="9996" max="9997" width="3" style="2" bestFit="1" customWidth="1"/>
    <col min="9998" max="9998" width="3.44140625" style="2" bestFit="1" customWidth="1"/>
    <col min="9999" max="9999" width="16.44140625" style="2" bestFit="1" customWidth="1"/>
    <col min="10000" max="10000" width="15.109375" style="2" bestFit="1" customWidth="1"/>
    <col min="10001" max="10239" width="8.88671875" style="2"/>
    <col min="10240" max="10240" width="7.5546875" style="2" customWidth="1"/>
    <col min="10241" max="10241" width="36.88671875" style="2" bestFit="1" customWidth="1"/>
    <col min="10242" max="10242" width="3.5546875" style="2" customWidth="1"/>
    <col min="10243" max="10243" width="5" style="2" customWidth="1"/>
    <col min="10244" max="10244" width="3" style="2" bestFit="1" customWidth="1"/>
    <col min="10245" max="10245" width="2" style="2" bestFit="1" customWidth="1"/>
    <col min="10246" max="10246" width="3.44140625" style="2" bestFit="1" customWidth="1"/>
    <col min="10247" max="10247" width="15" style="2" bestFit="1" customWidth="1"/>
    <col min="10248" max="10248" width="8.5546875" style="2" customWidth="1"/>
    <col min="10249" max="10249" width="38.5546875" style="2" bestFit="1" customWidth="1"/>
    <col min="10250" max="10250" width="2.5546875" style="2" bestFit="1" customWidth="1"/>
    <col min="10251" max="10251" width="4.44140625" style="2" bestFit="1" customWidth="1"/>
    <col min="10252" max="10253" width="3" style="2" bestFit="1" customWidth="1"/>
    <col min="10254" max="10254" width="3.44140625" style="2" bestFit="1" customWidth="1"/>
    <col min="10255" max="10255" width="16.44140625" style="2" bestFit="1" customWidth="1"/>
    <col min="10256" max="10256" width="15.109375" style="2" bestFit="1" customWidth="1"/>
    <col min="10257" max="10495" width="8.88671875" style="2"/>
    <col min="10496" max="10496" width="7.5546875" style="2" customWidth="1"/>
    <col min="10497" max="10497" width="36.88671875" style="2" bestFit="1" customWidth="1"/>
    <col min="10498" max="10498" width="3.5546875" style="2" customWidth="1"/>
    <col min="10499" max="10499" width="5" style="2" customWidth="1"/>
    <col min="10500" max="10500" width="3" style="2" bestFit="1" customWidth="1"/>
    <col min="10501" max="10501" width="2" style="2" bestFit="1" customWidth="1"/>
    <col min="10502" max="10502" width="3.44140625" style="2" bestFit="1" customWidth="1"/>
    <col min="10503" max="10503" width="15" style="2" bestFit="1" customWidth="1"/>
    <col min="10504" max="10504" width="8.5546875" style="2" customWidth="1"/>
    <col min="10505" max="10505" width="38.5546875" style="2" bestFit="1" customWidth="1"/>
    <col min="10506" max="10506" width="2.5546875" style="2" bestFit="1" customWidth="1"/>
    <col min="10507" max="10507" width="4.44140625" style="2" bestFit="1" customWidth="1"/>
    <col min="10508" max="10509" width="3" style="2" bestFit="1" customWidth="1"/>
    <col min="10510" max="10510" width="3.44140625" style="2" bestFit="1" customWidth="1"/>
    <col min="10511" max="10511" width="16.44140625" style="2" bestFit="1" customWidth="1"/>
    <col min="10512" max="10512" width="15.109375" style="2" bestFit="1" customWidth="1"/>
    <col min="10513" max="10751" width="8.88671875" style="2"/>
    <col min="10752" max="10752" width="7.5546875" style="2" customWidth="1"/>
    <col min="10753" max="10753" width="36.88671875" style="2" bestFit="1" customWidth="1"/>
    <col min="10754" max="10754" width="3.5546875" style="2" customWidth="1"/>
    <col min="10755" max="10755" width="5" style="2" customWidth="1"/>
    <col min="10756" max="10756" width="3" style="2" bestFit="1" customWidth="1"/>
    <col min="10757" max="10757" width="2" style="2" bestFit="1" customWidth="1"/>
    <col min="10758" max="10758" width="3.44140625" style="2" bestFit="1" customWidth="1"/>
    <col min="10759" max="10759" width="15" style="2" bestFit="1" customWidth="1"/>
    <col min="10760" max="10760" width="8.5546875" style="2" customWidth="1"/>
    <col min="10761" max="10761" width="38.5546875" style="2" bestFit="1" customWidth="1"/>
    <col min="10762" max="10762" width="2.5546875" style="2" bestFit="1" customWidth="1"/>
    <col min="10763" max="10763" width="4.44140625" style="2" bestFit="1" customWidth="1"/>
    <col min="10764" max="10765" width="3" style="2" bestFit="1" customWidth="1"/>
    <col min="10766" max="10766" width="3.44140625" style="2" bestFit="1" customWidth="1"/>
    <col min="10767" max="10767" width="16.44140625" style="2" bestFit="1" customWidth="1"/>
    <col min="10768" max="10768" width="15.109375" style="2" bestFit="1" customWidth="1"/>
    <col min="10769" max="11007" width="8.88671875" style="2"/>
    <col min="11008" max="11008" width="7.5546875" style="2" customWidth="1"/>
    <col min="11009" max="11009" width="36.88671875" style="2" bestFit="1" customWidth="1"/>
    <col min="11010" max="11010" width="3.5546875" style="2" customWidth="1"/>
    <col min="11011" max="11011" width="5" style="2" customWidth="1"/>
    <col min="11012" max="11012" width="3" style="2" bestFit="1" customWidth="1"/>
    <col min="11013" max="11013" width="2" style="2" bestFit="1" customWidth="1"/>
    <col min="11014" max="11014" width="3.44140625" style="2" bestFit="1" customWidth="1"/>
    <col min="11015" max="11015" width="15" style="2" bestFit="1" customWidth="1"/>
    <col min="11016" max="11016" width="8.5546875" style="2" customWidth="1"/>
    <col min="11017" max="11017" width="38.5546875" style="2" bestFit="1" customWidth="1"/>
    <col min="11018" max="11018" width="2.5546875" style="2" bestFit="1" customWidth="1"/>
    <col min="11019" max="11019" width="4.44140625" style="2" bestFit="1" customWidth="1"/>
    <col min="11020" max="11021" width="3" style="2" bestFit="1" customWidth="1"/>
    <col min="11022" max="11022" width="3.44140625" style="2" bestFit="1" customWidth="1"/>
    <col min="11023" max="11023" width="16.44140625" style="2" bestFit="1" customWidth="1"/>
    <col min="11024" max="11024" width="15.109375" style="2" bestFit="1" customWidth="1"/>
    <col min="11025" max="11263" width="8.88671875" style="2"/>
    <col min="11264" max="11264" width="7.5546875" style="2" customWidth="1"/>
    <col min="11265" max="11265" width="36.88671875" style="2" bestFit="1" customWidth="1"/>
    <col min="11266" max="11266" width="3.5546875" style="2" customWidth="1"/>
    <col min="11267" max="11267" width="5" style="2" customWidth="1"/>
    <col min="11268" max="11268" width="3" style="2" bestFit="1" customWidth="1"/>
    <col min="11269" max="11269" width="2" style="2" bestFit="1" customWidth="1"/>
    <col min="11270" max="11270" width="3.44140625" style="2" bestFit="1" customWidth="1"/>
    <col min="11271" max="11271" width="15" style="2" bestFit="1" customWidth="1"/>
    <col min="11272" max="11272" width="8.5546875" style="2" customWidth="1"/>
    <col min="11273" max="11273" width="38.5546875" style="2" bestFit="1" customWidth="1"/>
    <col min="11274" max="11274" width="2.5546875" style="2" bestFit="1" customWidth="1"/>
    <col min="11275" max="11275" width="4.44140625" style="2" bestFit="1" customWidth="1"/>
    <col min="11276" max="11277" width="3" style="2" bestFit="1" customWidth="1"/>
    <col min="11278" max="11278" width="3.44140625" style="2" bestFit="1" customWidth="1"/>
    <col min="11279" max="11279" width="16.44140625" style="2" bestFit="1" customWidth="1"/>
    <col min="11280" max="11280" width="15.109375" style="2" bestFit="1" customWidth="1"/>
    <col min="11281" max="11519" width="8.88671875" style="2"/>
    <col min="11520" max="11520" width="7.5546875" style="2" customWidth="1"/>
    <col min="11521" max="11521" width="36.88671875" style="2" bestFit="1" customWidth="1"/>
    <col min="11522" max="11522" width="3.5546875" style="2" customWidth="1"/>
    <col min="11523" max="11523" width="5" style="2" customWidth="1"/>
    <col min="11524" max="11524" width="3" style="2" bestFit="1" customWidth="1"/>
    <col min="11525" max="11525" width="2" style="2" bestFit="1" customWidth="1"/>
    <col min="11526" max="11526" width="3.44140625" style="2" bestFit="1" customWidth="1"/>
    <col min="11527" max="11527" width="15" style="2" bestFit="1" customWidth="1"/>
    <col min="11528" max="11528" width="8.5546875" style="2" customWidth="1"/>
    <col min="11529" max="11529" width="38.5546875" style="2" bestFit="1" customWidth="1"/>
    <col min="11530" max="11530" width="2.5546875" style="2" bestFit="1" customWidth="1"/>
    <col min="11531" max="11531" width="4.44140625" style="2" bestFit="1" customWidth="1"/>
    <col min="11532" max="11533" width="3" style="2" bestFit="1" customWidth="1"/>
    <col min="11534" max="11534" width="3.44140625" style="2" bestFit="1" customWidth="1"/>
    <col min="11535" max="11535" width="16.44140625" style="2" bestFit="1" customWidth="1"/>
    <col min="11536" max="11536" width="15.109375" style="2" bestFit="1" customWidth="1"/>
    <col min="11537" max="11775" width="8.88671875" style="2"/>
    <col min="11776" max="11776" width="7.5546875" style="2" customWidth="1"/>
    <col min="11777" max="11777" width="36.88671875" style="2" bestFit="1" customWidth="1"/>
    <col min="11778" max="11778" width="3.5546875" style="2" customWidth="1"/>
    <col min="11779" max="11779" width="5" style="2" customWidth="1"/>
    <col min="11780" max="11780" width="3" style="2" bestFit="1" customWidth="1"/>
    <col min="11781" max="11781" width="2" style="2" bestFit="1" customWidth="1"/>
    <col min="11782" max="11782" width="3.44140625" style="2" bestFit="1" customWidth="1"/>
    <col min="11783" max="11783" width="15" style="2" bestFit="1" customWidth="1"/>
    <col min="11784" max="11784" width="8.5546875" style="2" customWidth="1"/>
    <col min="11785" max="11785" width="38.5546875" style="2" bestFit="1" customWidth="1"/>
    <col min="11786" max="11786" width="2.5546875" style="2" bestFit="1" customWidth="1"/>
    <col min="11787" max="11787" width="4.44140625" style="2" bestFit="1" customWidth="1"/>
    <col min="11788" max="11789" width="3" style="2" bestFit="1" customWidth="1"/>
    <col min="11790" max="11790" width="3.44140625" style="2" bestFit="1" customWidth="1"/>
    <col min="11791" max="11791" width="16.44140625" style="2" bestFit="1" customWidth="1"/>
    <col min="11792" max="11792" width="15.109375" style="2" bestFit="1" customWidth="1"/>
    <col min="11793" max="12031" width="8.88671875" style="2"/>
    <col min="12032" max="12032" width="7.5546875" style="2" customWidth="1"/>
    <col min="12033" max="12033" width="36.88671875" style="2" bestFit="1" customWidth="1"/>
    <col min="12034" max="12034" width="3.5546875" style="2" customWidth="1"/>
    <col min="12035" max="12035" width="5" style="2" customWidth="1"/>
    <col min="12036" max="12036" width="3" style="2" bestFit="1" customWidth="1"/>
    <col min="12037" max="12037" width="2" style="2" bestFit="1" customWidth="1"/>
    <col min="12038" max="12038" width="3.44140625" style="2" bestFit="1" customWidth="1"/>
    <col min="12039" max="12039" width="15" style="2" bestFit="1" customWidth="1"/>
    <col min="12040" max="12040" width="8.5546875" style="2" customWidth="1"/>
    <col min="12041" max="12041" width="38.5546875" style="2" bestFit="1" customWidth="1"/>
    <col min="12042" max="12042" width="2.5546875" style="2" bestFit="1" customWidth="1"/>
    <col min="12043" max="12043" width="4.44140625" style="2" bestFit="1" customWidth="1"/>
    <col min="12044" max="12045" width="3" style="2" bestFit="1" customWidth="1"/>
    <col min="12046" max="12046" width="3.44140625" style="2" bestFit="1" customWidth="1"/>
    <col min="12047" max="12047" width="16.44140625" style="2" bestFit="1" customWidth="1"/>
    <col min="12048" max="12048" width="15.109375" style="2" bestFit="1" customWidth="1"/>
    <col min="12049" max="12287" width="8.88671875" style="2"/>
    <col min="12288" max="12288" width="7.5546875" style="2" customWidth="1"/>
    <col min="12289" max="12289" width="36.88671875" style="2" bestFit="1" customWidth="1"/>
    <col min="12290" max="12290" width="3.5546875" style="2" customWidth="1"/>
    <col min="12291" max="12291" width="5" style="2" customWidth="1"/>
    <col min="12292" max="12292" width="3" style="2" bestFit="1" customWidth="1"/>
    <col min="12293" max="12293" width="2" style="2" bestFit="1" customWidth="1"/>
    <col min="12294" max="12294" width="3.44140625" style="2" bestFit="1" customWidth="1"/>
    <col min="12295" max="12295" width="15" style="2" bestFit="1" customWidth="1"/>
    <col min="12296" max="12296" width="8.5546875" style="2" customWidth="1"/>
    <col min="12297" max="12297" width="38.5546875" style="2" bestFit="1" customWidth="1"/>
    <col min="12298" max="12298" width="2.5546875" style="2" bestFit="1" customWidth="1"/>
    <col min="12299" max="12299" width="4.44140625" style="2" bestFit="1" customWidth="1"/>
    <col min="12300" max="12301" width="3" style="2" bestFit="1" customWidth="1"/>
    <col min="12302" max="12302" width="3.44140625" style="2" bestFit="1" customWidth="1"/>
    <col min="12303" max="12303" width="16.44140625" style="2" bestFit="1" customWidth="1"/>
    <col min="12304" max="12304" width="15.109375" style="2" bestFit="1" customWidth="1"/>
    <col min="12305" max="12543" width="8.88671875" style="2"/>
    <col min="12544" max="12544" width="7.5546875" style="2" customWidth="1"/>
    <col min="12545" max="12545" width="36.88671875" style="2" bestFit="1" customWidth="1"/>
    <col min="12546" max="12546" width="3.5546875" style="2" customWidth="1"/>
    <col min="12547" max="12547" width="5" style="2" customWidth="1"/>
    <col min="12548" max="12548" width="3" style="2" bestFit="1" customWidth="1"/>
    <col min="12549" max="12549" width="2" style="2" bestFit="1" customWidth="1"/>
    <col min="12550" max="12550" width="3.44140625" style="2" bestFit="1" customWidth="1"/>
    <col min="12551" max="12551" width="15" style="2" bestFit="1" customWidth="1"/>
    <col min="12552" max="12552" width="8.5546875" style="2" customWidth="1"/>
    <col min="12553" max="12553" width="38.5546875" style="2" bestFit="1" customWidth="1"/>
    <col min="12554" max="12554" width="2.5546875" style="2" bestFit="1" customWidth="1"/>
    <col min="12555" max="12555" width="4.44140625" style="2" bestFit="1" customWidth="1"/>
    <col min="12556" max="12557" width="3" style="2" bestFit="1" customWidth="1"/>
    <col min="12558" max="12558" width="3.44140625" style="2" bestFit="1" customWidth="1"/>
    <col min="12559" max="12559" width="16.44140625" style="2" bestFit="1" customWidth="1"/>
    <col min="12560" max="12560" width="15.109375" style="2" bestFit="1" customWidth="1"/>
    <col min="12561" max="12799" width="8.88671875" style="2"/>
    <col min="12800" max="12800" width="7.5546875" style="2" customWidth="1"/>
    <col min="12801" max="12801" width="36.88671875" style="2" bestFit="1" customWidth="1"/>
    <col min="12802" max="12802" width="3.5546875" style="2" customWidth="1"/>
    <col min="12803" max="12803" width="5" style="2" customWidth="1"/>
    <col min="12804" max="12804" width="3" style="2" bestFit="1" customWidth="1"/>
    <col min="12805" max="12805" width="2" style="2" bestFit="1" customWidth="1"/>
    <col min="12806" max="12806" width="3.44140625" style="2" bestFit="1" customWidth="1"/>
    <col min="12807" max="12807" width="15" style="2" bestFit="1" customWidth="1"/>
    <col min="12808" max="12808" width="8.5546875" style="2" customWidth="1"/>
    <col min="12809" max="12809" width="38.5546875" style="2" bestFit="1" customWidth="1"/>
    <col min="12810" max="12810" width="2.5546875" style="2" bestFit="1" customWidth="1"/>
    <col min="12811" max="12811" width="4.44140625" style="2" bestFit="1" customWidth="1"/>
    <col min="12812" max="12813" width="3" style="2" bestFit="1" customWidth="1"/>
    <col min="12814" max="12814" width="3.44140625" style="2" bestFit="1" customWidth="1"/>
    <col min="12815" max="12815" width="16.44140625" style="2" bestFit="1" customWidth="1"/>
    <col min="12816" max="12816" width="15.109375" style="2" bestFit="1" customWidth="1"/>
    <col min="12817" max="13055" width="8.88671875" style="2"/>
    <col min="13056" max="13056" width="7.5546875" style="2" customWidth="1"/>
    <col min="13057" max="13057" width="36.88671875" style="2" bestFit="1" customWidth="1"/>
    <col min="13058" max="13058" width="3.5546875" style="2" customWidth="1"/>
    <col min="13059" max="13059" width="5" style="2" customWidth="1"/>
    <col min="13060" max="13060" width="3" style="2" bestFit="1" customWidth="1"/>
    <col min="13061" max="13061" width="2" style="2" bestFit="1" customWidth="1"/>
    <col min="13062" max="13062" width="3.44140625" style="2" bestFit="1" customWidth="1"/>
    <col min="13063" max="13063" width="15" style="2" bestFit="1" customWidth="1"/>
    <col min="13064" max="13064" width="8.5546875" style="2" customWidth="1"/>
    <col min="13065" max="13065" width="38.5546875" style="2" bestFit="1" customWidth="1"/>
    <col min="13066" max="13066" width="2.5546875" style="2" bestFit="1" customWidth="1"/>
    <col min="13067" max="13067" width="4.44140625" style="2" bestFit="1" customWidth="1"/>
    <col min="13068" max="13069" width="3" style="2" bestFit="1" customWidth="1"/>
    <col min="13070" max="13070" width="3.44140625" style="2" bestFit="1" customWidth="1"/>
    <col min="13071" max="13071" width="16.44140625" style="2" bestFit="1" customWidth="1"/>
    <col min="13072" max="13072" width="15.109375" style="2" bestFit="1" customWidth="1"/>
    <col min="13073" max="13311" width="8.88671875" style="2"/>
    <col min="13312" max="13312" width="7.5546875" style="2" customWidth="1"/>
    <col min="13313" max="13313" width="36.88671875" style="2" bestFit="1" customWidth="1"/>
    <col min="13314" max="13314" width="3.5546875" style="2" customWidth="1"/>
    <col min="13315" max="13315" width="5" style="2" customWidth="1"/>
    <col min="13316" max="13316" width="3" style="2" bestFit="1" customWidth="1"/>
    <col min="13317" max="13317" width="2" style="2" bestFit="1" customWidth="1"/>
    <col min="13318" max="13318" width="3.44140625" style="2" bestFit="1" customWidth="1"/>
    <col min="13319" max="13319" width="15" style="2" bestFit="1" customWidth="1"/>
    <col min="13320" max="13320" width="8.5546875" style="2" customWidth="1"/>
    <col min="13321" max="13321" width="38.5546875" style="2" bestFit="1" customWidth="1"/>
    <col min="13322" max="13322" width="2.5546875" style="2" bestFit="1" customWidth="1"/>
    <col min="13323" max="13323" width="4.44140625" style="2" bestFit="1" customWidth="1"/>
    <col min="13324" max="13325" width="3" style="2" bestFit="1" customWidth="1"/>
    <col min="13326" max="13326" width="3.44140625" style="2" bestFit="1" customWidth="1"/>
    <col min="13327" max="13327" width="16.44140625" style="2" bestFit="1" customWidth="1"/>
    <col min="13328" max="13328" width="15.109375" style="2" bestFit="1" customWidth="1"/>
    <col min="13329" max="13567" width="8.88671875" style="2"/>
    <col min="13568" max="13568" width="7.5546875" style="2" customWidth="1"/>
    <col min="13569" max="13569" width="36.88671875" style="2" bestFit="1" customWidth="1"/>
    <col min="13570" max="13570" width="3.5546875" style="2" customWidth="1"/>
    <col min="13571" max="13571" width="5" style="2" customWidth="1"/>
    <col min="13572" max="13572" width="3" style="2" bestFit="1" customWidth="1"/>
    <col min="13573" max="13573" width="2" style="2" bestFit="1" customWidth="1"/>
    <col min="13574" max="13574" width="3.44140625" style="2" bestFit="1" customWidth="1"/>
    <col min="13575" max="13575" width="15" style="2" bestFit="1" customWidth="1"/>
    <col min="13576" max="13576" width="8.5546875" style="2" customWidth="1"/>
    <col min="13577" max="13577" width="38.5546875" style="2" bestFit="1" customWidth="1"/>
    <col min="13578" max="13578" width="2.5546875" style="2" bestFit="1" customWidth="1"/>
    <col min="13579" max="13579" width="4.44140625" style="2" bestFit="1" customWidth="1"/>
    <col min="13580" max="13581" width="3" style="2" bestFit="1" customWidth="1"/>
    <col min="13582" max="13582" width="3.44140625" style="2" bestFit="1" customWidth="1"/>
    <col min="13583" max="13583" width="16.44140625" style="2" bestFit="1" customWidth="1"/>
    <col min="13584" max="13584" width="15.109375" style="2" bestFit="1" customWidth="1"/>
    <col min="13585" max="13823" width="8.88671875" style="2"/>
    <col min="13824" max="13824" width="7.5546875" style="2" customWidth="1"/>
    <col min="13825" max="13825" width="36.88671875" style="2" bestFit="1" customWidth="1"/>
    <col min="13826" max="13826" width="3.5546875" style="2" customWidth="1"/>
    <col min="13827" max="13827" width="5" style="2" customWidth="1"/>
    <col min="13828" max="13828" width="3" style="2" bestFit="1" customWidth="1"/>
    <col min="13829" max="13829" width="2" style="2" bestFit="1" customWidth="1"/>
    <col min="13830" max="13830" width="3.44140625" style="2" bestFit="1" customWidth="1"/>
    <col min="13831" max="13831" width="15" style="2" bestFit="1" customWidth="1"/>
    <col min="13832" max="13832" width="8.5546875" style="2" customWidth="1"/>
    <col min="13833" max="13833" width="38.5546875" style="2" bestFit="1" customWidth="1"/>
    <col min="13834" max="13834" width="2.5546875" style="2" bestFit="1" customWidth="1"/>
    <col min="13835" max="13835" width="4.44140625" style="2" bestFit="1" customWidth="1"/>
    <col min="13836" max="13837" width="3" style="2" bestFit="1" customWidth="1"/>
    <col min="13838" max="13838" width="3.44140625" style="2" bestFit="1" customWidth="1"/>
    <col min="13839" max="13839" width="16.44140625" style="2" bestFit="1" customWidth="1"/>
    <col min="13840" max="13840" width="15.109375" style="2" bestFit="1" customWidth="1"/>
    <col min="13841" max="14079" width="8.88671875" style="2"/>
    <col min="14080" max="14080" width="7.5546875" style="2" customWidth="1"/>
    <col min="14081" max="14081" width="36.88671875" style="2" bestFit="1" customWidth="1"/>
    <col min="14082" max="14082" width="3.5546875" style="2" customWidth="1"/>
    <col min="14083" max="14083" width="5" style="2" customWidth="1"/>
    <col min="14084" max="14084" width="3" style="2" bestFit="1" customWidth="1"/>
    <col min="14085" max="14085" width="2" style="2" bestFit="1" customWidth="1"/>
    <col min="14086" max="14086" width="3.44140625" style="2" bestFit="1" customWidth="1"/>
    <col min="14087" max="14087" width="15" style="2" bestFit="1" customWidth="1"/>
    <col min="14088" max="14088" width="8.5546875" style="2" customWidth="1"/>
    <col min="14089" max="14089" width="38.5546875" style="2" bestFit="1" customWidth="1"/>
    <col min="14090" max="14090" width="2.5546875" style="2" bestFit="1" customWidth="1"/>
    <col min="14091" max="14091" width="4.44140625" style="2" bestFit="1" customWidth="1"/>
    <col min="14092" max="14093" width="3" style="2" bestFit="1" customWidth="1"/>
    <col min="14094" max="14094" width="3.44140625" style="2" bestFit="1" customWidth="1"/>
    <col min="14095" max="14095" width="16.44140625" style="2" bestFit="1" customWidth="1"/>
    <col min="14096" max="14096" width="15.109375" style="2" bestFit="1" customWidth="1"/>
    <col min="14097" max="14335" width="8.88671875" style="2"/>
    <col min="14336" max="14336" width="7.5546875" style="2" customWidth="1"/>
    <col min="14337" max="14337" width="36.88671875" style="2" bestFit="1" customWidth="1"/>
    <col min="14338" max="14338" width="3.5546875" style="2" customWidth="1"/>
    <col min="14339" max="14339" width="5" style="2" customWidth="1"/>
    <col min="14340" max="14340" width="3" style="2" bestFit="1" customWidth="1"/>
    <col min="14341" max="14341" width="2" style="2" bestFit="1" customWidth="1"/>
    <col min="14342" max="14342" width="3.44140625" style="2" bestFit="1" customWidth="1"/>
    <col min="14343" max="14343" width="15" style="2" bestFit="1" customWidth="1"/>
    <col min="14344" max="14344" width="8.5546875" style="2" customWidth="1"/>
    <col min="14345" max="14345" width="38.5546875" style="2" bestFit="1" customWidth="1"/>
    <col min="14346" max="14346" width="2.5546875" style="2" bestFit="1" customWidth="1"/>
    <col min="14347" max="14347" width="4.44140625" style="2" bestFit="1" customWidth="1"/>
    <col min="14348" max="14349" width="3" style="2" bestFit="1" customWidth="1"/>
    <col min="14350" max="14350" width="3.44140625" style="2" bestFit="1" customWidth="1"/>
    <col min="14351" max="14351" width="16.44140625" style="2" bestFit="1" customWidth="1"/>
    <col min="14352" max="14352" width="15.109375" style="2" bestFit="1" customWidth="1"/>
    <col min="14353" max="14591" width="8.88671875" style="2"/>
    <col min="14592" max="14592" width="7.5546875" style="2" customWidth="1"/>
    <col min="14593" max="14593" width="36.88671875" style="2" bestFit="1" customWidth="1"/>
    <col min="14594" max="14594" width="3.5546875" style="2" customWidth="1"/>
    <col min="14595" max="14595" width="5" style="2" customWidth="1"/>
    <col min="14596" max="14596" width="3" style="2" bestFit="1" customWidth="1"/>
    <col min="14597" max="14597" width="2" style="2" bestFit="1" customWidth="1"/>
    <col min="14598" max="14598" width="3.44140625" style="2" bestFit="1" customWidth="1"/>
    <col min="14599" max="14599" width="15" style="2" bestFit="1" customWidth="1"/>
    <col min="14600" max="14600" width="8.5546875" style="2" customWidth="1"/>
    <col min="14601" max="14601" width="38.5546875" style="2" bestFit="1" customWidth="1"/>
    <col min="14602" max="14602" width="2.5546875" style="2" bestFit="1" customWidth="1"/>
    <col min="14603" max="14603" width="4.44140625" style="2" bestFit="1" customWidth="1"/>
    <col min="14604" max="14605" width="3" style="2" bestFit="1" customWidth="1"/>
    <col min="14606" max="14606" width="3.44140625" style="2" bestFit="1" customWidth="1"/>
    <col min="14607" max="14607" width="16.44140625" style="2" bestFit="1" customWidth="1"/>
    <col min="14608" max="14608" width="15.109375" style="2" bestFit="1" customWidth="1"/>
    <col min="14609" max="14847" width="8.88671875" style="2"/>
    <col min="14848" max="14848" width="7.5546875" style="2" customWidth="1"/>
    <col min="14849" max="14849" width="36.88671875" style="2" bestFit="1" customWidth="1"/>
    <col min="14850" max="14850" width="3.5546875" style="2" customWidth="1"/>
    <col min="14851" max="14851" width="5" style="2" customWidth="1"/>
    <col min="14852" max="14852" width="3" style="2" bestFit="1" customWidth="1"/>
    <col min="14853" max="14853" width="2" style="2" bestFit="1" customWidth="1"/>
    <col min="14854" max="14854" width="3.44140625" style="2" bestFit="1" customWidth="1"/>
    <col min="14855" max="14855" width="15" style="2" bestFit="1" customWidth="1"/>
    <col min="14856" max="14856" width="8.5546875" style="2" customWidth="1"/>
    <col min="14857" max="14857" width="38.5546875" style="2" bestFit="1" customWidth="1"/>
    <col min="14858" max="14858" width="2.5546875" style="2" bestFit="1" customWidth="1"/>
    <col min="14859" max="14859" width="4.44140625" style="2" bestFit="1" customWidth="1"/>
    <col min="14860" max="14861" width="3" style="2" bestFit="1" customWidth="1"/>
    <col min="14862" max="14862" width="3.44140625" style="2" bestFit="1" customWidth="1"/>
    <col min="14863" max="14863" width="16.44140625" style="2" bestFit="1" customWidth="1"/>
    <col min="14864" max="14864" width="15.109375" style="2" bestFit="1" customWidth="1"/>
    <col min="14865" max="15103" width="8.88671875" style="2"/>
    <col min="15104" max="15104" width="7.5546875" style="2" customWidth="1"/>
    <col min="15105" max="15105" width="36.88671875" style="2" bestFit="1" customWidth="1"/>
    <col min="15106" max="15106" width="3.5546875" style="2" customWidth="1"/>
    <col min="15107" max="15107" width="5" style="2" customWidth="1"/>
    <col min="15108" max="15108" width="3" style="2" bestFit="1" customWidth="1"/>
    <col min="15109" max="15109" width="2" style="2" bestFit="1" customWidth="1"/>
    <col min="15110" max="15110" width="3.44140625" style="2" bestFit="1" customWidth="1"/>
    <col min="15111" max="15111" width="15" style="2" bestFit="1" customWidth="1"/>
    <col min="15112" max="15112" width="8.5546875" style="2" customWidth="1"/>
    <col min="15113" max="15113" width="38.5546875" style="2" bestFit="1" customWidth="1"/>
    <col min="15114" max="15114" width="2.5546875" style="2" bestFit="1" customWidth="1"/>
    <col min="15115" max="15115" width="4.44140625" style="2" bestFit="1" customWidth="1"/>
    <col min="15116" max="15117" width="3" style="2" bestFit="1" customWidth="1"/>
    <col min="15118" max="15118" width="3.44140625" style="2" bestFit="1" customWidth="1"/>
    <col min="15119" max="15119" width="16.44140625" style="2" bestFit="1" customWidth="1"/>
    <col min="15120" max="15120" width="15.109375" style="2" bestFit="1" customWidth="1"/>
    <col min="15121" max="15359" width="8.88671875" style="2"/>
    <col min="15360" max="15360" width="7.5546875" style="2" customWidth="1"/>
    <col min="15361" max="15361" width="36.88671875" style="2" bestFit="1" customWidth="1"/>
    <col min="15362" max="15362" width="3.5546875" style="2" customWidth="1"/>
    <col min="15363" max="15363" width="5" style="2" customWidth="1"/>
    <col min="15364" max="15364" width="3" style="2" bestFit="1" customWidth="1"/>
    <col min="15365" max="15365" width="2" style="2" bestFit="1" customWidth="1"/>
    <col min="15366" max="15366" width="3.44140625" style="2" bestFit="1" customWidth="1"/>
    <col min="15367" max="15367" width="15" style="2" bestFit="1" customWidth="1"/>
    <col min="15368" max="15368" width="8.5546875" style="2" customWidth="1"/>
    <col min="15369" max="15369" width="38.5546875" style="2" bestFit="1" customWidth="1"/>
    <col min="15370" max="15370" width="2.5546875" style="2" bestFit="1" customWidth="1"/>
    <col min="15371" max="15371" width="4.44140625" style="2" bestFit="1" customWidth="1"/>
    <col min="15372" max="15373" width="3" style="2" bestFit="1" customWidth="1"/>
    <col min="15374" max="15374" width="3.44140625" style="2" bestFit="1" customWidth="1"/>
    <col min="15375" max="15375" width="16.44140625" style="2" bestFit="1" customWidth="1"/>
    <col min="15376" max="15376" width="15.109375" style="2" bestFit="1" customWidth="1"/>
    <col min="15377" max="15615" width="8.88671875" style="2"/>
    <col min="15616" max="15616" width="7.5546875" style="2" customWidth="1"/>
    <col min="15617" max="15617" width="36.88671875" style="2" bestFit="1" customWidth="1"/>
    <col min="15618" max="15618" width="3.5546875" style="2" customWidth="1"/>
    <col min="15619" max="15619" width="5" style="2" customWidth="1"/>
    <col min="15620" max="15620" width="3" style="2" bestFit="1" customWidth="1"/>
    <col min="15621" max="15621" width="2" style="2" bestFit="1" customWidth="1"/>
    <col min="15622" max="15622" width="3.44140625" style="2" bestFit="1" customWidth="1"/>
    <col min="15623" max="15623" width="15" style="2" bestFit="1" customWidth="1"/>
    <col min="15624" max="15624" width="8.5546875" style="2" customWidth="1"/>
    <col min="15625" max="15625" width="38.5546875" style="2" bestFit="1" customWidth="1"/>
    <col min="15626" max="15626" width="2.5546875" style="2" bestFit="1" customWidth="1"/>
    <col min="15627" max="15627" width="4.44140625" style="2" bestFit="1" customWidth="1"/>
    <col min="15628" max="15629" width="3" style="2" bestFit="1" customWidth="1"/>
    <col min="15630" max="15630" width="3.44140625" style="2" bestFit="1" customWidth="1"/>
    <col min="15631" max="15631" width="16.44140625" style="2" bestFit="1" customWidth="1"/>
    <col min="15632" max="15632" width="15.109375" style="2" bestFit="1" customWidth="1"/>
    <col min="15633" max="15871" width="8.88671875" style="2"/>
    <col min="15872" max="15872" width="7.5546875" style="2" customWidth="1"/>
    <col min="15873" max="15873" width="36.88671875" style="2" bestFit="1" customWidth="1"/>
    <col min="15874" max="15874" width="3.5546875" style="2" customWidth="1"/>
    <col min="15875" max="15875" width="5" style="2" customWidth="1"/>
    <col min="15876" max="15876" width="3" style="2" bestFit="1" customWidth="1"/>
    <col min="15877" max="15877" width="2" style="2" bestFit="1" customWidth="1"/>
    <col min="15878" max="15878" width="3.44140625" style="2" bestFit="1" customWidth="1"/>
    <col min="15879" max="15879" width="15" style="2" bestFit="1" customWidth="1"/>
    <col min="15880" max="15880" width="8.5546875" style="2" customWidth="1"/>
    <col min="15881" max="15881" width="38.5546875" style="2" bestFit="1" customWidth="1"/>
    <col min="15882" max="15882" width="2.5546875" style="2" bestFit="1" customWidth="1"/>
    <col min="15883" max="15883" width="4.44140625" style="2" bestFit="1" customWidth="1"/>
    <col min="15884" max="15885" width="3" style="2" bestFit="1" customWidth="1"/>
    <col min="15886" max="15886" width="3.44140625" style="2" bestFit="1" customWidth="1"/>
    <col min="15887" max="15887" width="16.44140625" style="2" bestFit="1" customWidth="1"/>
    <col min="15888" max="15888" width="15.109375" style="2" bestFit="1" customWidth="1"/>
    <col min="15889" max="16127" width="8.88671875" style="2"/>
    <col min="16128" max="16128" width="7.5546875" style="2" customWidth="1"/>
    <col min="16129" max="16129" width="36.88671875" style="2" bestFit="1" customWidth="1"/>
    <col min="16130" max="16130" width="3.5546875" style="2" customWidth="1"/>
    <col min="16131" max="16131" width="5" style="2" customWidth="1"/>
    <col min="16132" max="16132" width="3" style="2" bestFit="1" customWidth="1"/>
    <col min="16133" max="16133" width="2" style="2" bestFit="1" customWidth="1"/>
    <col min="16134" max="16134" width="3.44140625" style="2" bestFit="1" customWidth="1"/>
    <col min="16135" max="16135" width="15" style="2" bestFit="1" customWidth="1"/>
    <col min="16136" max="16136" width="8.5546875" style="2" customWidth="1"/>
    <col min="16137" max="16137" width="38.5546875" style="2" bestFit="1" customWidth="1"/>
    <col min="16138" max="16138" width="2.5546875" style="2" bestFit="1" customWidth="1"/>
    <col min="16139" max="16139" width="4.44140625" style="2" bestFit="1" customWidth="1"/>
    <col min="16140" max="16141" width="3" style="2" bestFit="1" customWidth="1"/>
    <col min="16142" max="16142" width="3.44140625" style="2" bestFit="1" customWidth="1"/>
    <col min="16143" max="16143" width="16.44140625" style="2" bestFit="1" customWidth="1"/>
    <col min="16144" max="16144" width="15.109375" style="2" bestFit="1" customWidth="1"/>
    <col min="16145" max="16384" width="8.88671875" style="2"/>
  </cols>
  <sheetData>
    <row r="2" spans="1:15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5">
      <c r="A3" s="94" t="s">
        <v>363</v>
      </c>
      <c r="B3" s="94"/>
    </row>
    <row r="4" spans="1:15">
      <c r="A4" s="94" t="s">
        <v>361</v>
      </c>
      <c r="B4" s="94"/>
    </row>
    <row r="6" spans="1:15">
      <c r="A6" s="95" t="s">
        <v>59</v>
      </c>
      <c r="B6" s="95"/>
      <c r="C6" s="95"/>
      <c r="D6" s="95"/>
      <c r="E6" s="95"/>
      <c r="F6" s="95"/>
      <c r="G6" s="95"/>
      <c r="H6" s="96" t="s">
        <v>58</v>
      </c>
      <c r="I6" s="96"/>
      <c r="J6" s="96"/>
      <c r="K6" s="96"/>
      <c r="L6" s="96"/>
      <c r="M6" s="96"/>
      <c r="N6" s="96"/>
      <c r="O6" s="97" t="s">
        <v>1</v>
      </c>
    </row>
    <row r="7" spans="1:15" ht="12.75" customHeight="1">
      <c r="A7" s="98" t="s">
        <v>3</v>
      </c>
      <c r="B7" s="98" t="s">
        <v>4</v>
      </c>
      <c r="C7" s="99" t="s">
        <v>5</v>
      </c>
      <c r="D7" s="100" t="s">
        <v>6</v>
      </c>
      <c r="E7" s="95" t="s">
        <v>7</v>
      </c>
      <c r="F7" s="95" t="s">
        <v>8</v>
      </c>
      <c r="G7" s="100" t="s">
        <v>9</v>
      </c>
      <c r="H7" s="101" t="s">
        <v>3</v>
      </c>
      <c r="I7" s="102" t="s">
        <v>4</v>
      </c>
      <c r="J7" s="93" t="s">
        <v>5</v>
      </c>
      <c r="K7" s="93" t="s">
        <v>6</v>
      </c>
      <c r="L7" s="96" t="s">
        <v>7</v>
      </c>
      <c r="M7" s="96" t="s">
        <v>8</v>
      </c>
      <c r="N7" s="93" t="s">
        <v>9</v>
      </c>
      <c r="O7" s="97"/>
    </row>
    <row r="8" spans="1:15" ht="46.35" customHeight="1">
      <c r="A8" s="98"/>
      <c r="B8" s="98"/>
      <c r="C8" s="99"/>
      <c r="D8" s="100"/>
      <c r="E8" s="95"/>
      <c r="F8" s="95"/>
      <c r="G8" s="100" t="s">
        <v>9</v>
      </c>
      <c r="H8" s="101"/>
      <c r="I8" s="102"/>
      <c r="J8" s="93"/>
      <c r="K8" s="93"/>
      <c r="L8" s="96"/>
      <c r="M8" s="96"/>
      <c r="N8" s="93" t="s">
        <v>9</v>
      </c>
      <c r="O8" s="97"/>
    </row>
    <row r="9" spans="1:15" s="7" customFormat="1" ht="15" customHeight="1">
      <c r="A9" s="3" t="s">
        <v>10</v>
      </c>
      <c r="B9" s="39" t="s">
        <v>60</v>
      </c>
      <c r="C9" s="42">
        <v>1</v>
      </c>
      <c r="D9" s="5" t="s">
        <v>12</v>
      </c>
      <c r="E9" s="6">
        <v>2</v>
      </c>
      <c r="F9" s="6">
        <v>0</v>
      </c>
      <c r="G9" s="5">
        <v>2</v>
      </c>
      <c r="H9" s="39" t="s">
        <v>10</v>
      </c>
      <c r="I9" s="39" t="s">
        <v>60</v>
      </c>
      <c r="J9" s="5">
        <v>1</v>
      </c>
      <c r="K9" s="6" t="s">
        <v>12</v>
      </c>
      <c r="L9" s="40">
        <v>2</v>
      </c>
      <c r="M9" s="40">
        <v>0</v>
      </c>
      <c r="N9" s="40">
        <v>2</v>
      </c>
      <c r="O9" s="13" t="s">
        <v>308</v>
      </c>
    </row>
    <row r="10" spans="1:15" s="7" customFormat="1" ht="15" customHeight="1">
      <c r="A10" s="3" t="s">
        <v>13</v>
      </c>
      <c r="B10" s="39" t="s">
        <v>14</v>
      </c>
      <c r="C10" s="43">
        <v>1</v>
      </c>
      <c r="D10" s="5" t="s">
        <v>12</v>
      </c>
      <c r="E10" s="6">
        <v>2</v>
      </c>
      <c r="F10" s="6">
        <v>0</v>
      </c>
      <c r="G10" s="5">
        <v>2</v>
      </c>
      <c r="H10" s="39" t="s">
        <v>13</v>
      </c>
      <c r="I10" s="39" t="s">
        <v>14</v>
      </c>
      <c r="J10" s="5">
        <v>1</v>
      </c>
      <c r="K10" s="6" t="s">
        <v>12</v>
      </c>
      <c r="L10" s="40">
        <v>2</v>
      </c>
      <c r="M10" s="40">
        <v>0</v>
      </c>
      <c r="N10" s="40">
        <v>2</v>
      </c>
      <c r="O10" s="13" t="s">
        <v>308</v>
      </c>
    </row>
    <row r="11" spans="1:15" s="7" customFormat="1" ht="15" customHeight="1">
      <c r="A11" s="3" t="s">
        <v>15</v>
      </c>
      <c r="B11" s="39" t="s">
        <v>61</v>
      </c>
      <c r="C11" s="43">
        <v>1</v>
      </c>
      <c r="D11" s="5" t="s">
        <v>12</v>
      </c>
      <c r="E11" s="6">
        <v>2</v>
      </c>
      <c r="F11" s="6">
        <v>0</v>
      </c>
      <c r="G11" s="5">
        <v>2</v>
      </c>
      <c r="H11" s="39" t="s">
        <v>15</v>
      </c>
      <c r="I11" s="39" t="s">
        <v>61</v>
      </c>
      <c r="J11" s="5">
        <v>1</v>
      </c>
      <c r="K11" s="6" t="s">
        <v>12</v>
      </c>
      <c r="L11" s="40">
        <v>2</v>
      </c>
      <c r="M11" s="40">
        <v>0</v>
      </c>
      <c r="N11" s="40">
        <v>2</v>
      </c>
      <c r="O11" s="13" t="s">
        <v>308</v>
      </c>
    </row>
    <row r="12" spans="1:15" s="7" customFormat="1" ht="21" customHeight="1">
      <c r="A12" s="4" t="s">
        <v>17</v>
      </c>
      <c r="B12" s="39" t="s">
        <v>18</v>
      </c>
      <c r="C12" s="43">
        <v>1</v>
      </c>
      <c r="D12" s="5" t="s">
        <v>12</v>
      </c>
      <c r="E12" s="6">
        <v>4</v>
      </c>
      <c r="F12" s="6">
        <v>0</v>
      </c>
      <c r="G12" s="5">
        <v>5</v>
      </c>
      <c r="H12" s="39" t="s">
        <v>17</v>
      </c>
      <c r="I12" s="39" t="s">
        <v>18</v>
      </c>
      <c r="J12" s="5">
        <v>1</v>
      </c>
      <c r="K12" s="6" t="s">
        <v>12</v>
      </c>
      <c r="L12" s="40">
        <v>3</v>
      </c>
      <c r="M12" s="40">
        <v>1</v>
      </c>
      <c r="N12" s="40">
        <v>5</v>
      </c>
      <c r="O12" s="13" t="s">
        <v>308</v>
      </c>
    </row>
    <row r="13" spans="1:15" s="7" customFormat="1" ht="21" customHeight="1">
      <c r="A13" s="3" t="s">
        <v>19</v>
      </c>
      <c r="B13" s="39" t="s">
        <v>311</v>
      </c>
      <c r="C13" s="43">
        <v>1</v>
      </c>
      <c r="D13" s="43" t="s">
        <v>12</v>
      </c>
      <c r="E13" s="6">
        <v>4</v>
      </c>
      <c r="F13" s="6">
        <v>0</v>
      </c>
      <c r="G13" s="83">
        <v>5</v>
      </c>
      <c r="H13" s="48" t="s">
        <v>62</v>
      </c>
      <c r="I13" s="39" t="s">
        <v>63</v>
      </c>
      <c r="J13" s="5">
        <v>1</v>
      </c>
      <c r="K13" s="5" t="s">
        <v>12</v>
      </c>
      <c r="L13" s="40">
        <v>4</v>
      </c>
      <c r="M13" s="40">
        <v>0</v>
      </c>
      <c r="N13" s="40">
        <v>4</v>
      </c>
      <c r="O13" s="13" t="s">
        <v>308</v>
      </c>
    </row>
    <row r="14" spans="1:15" s="7" customFormat="1" ht="15" customHeight="1">
      <c r="A14" s="54" t="s">
        <v>329</v>
      </c>
      <c r="B14" s="4" t="s">
        <v>330</v>
      </c>
      <c r="C14" s="62">
        <v>2</v>
      </c>
      <c r="D14" s="43" t="s">
        <v>12</v>
      </c>
      <c r="E14" s="6">
        <v>1</v>
      </c>
      <c r="F14" s="6">
        <v>2</v>
      </c>
      <c r="G14" s="83">
        <v>4</v>
      </c>
      <c r="H14" s="39" t="s">
        <v>64</v>
      </c>
      <c r="I14" s="39" t="s">
        <v>35</v>
      </c>
      <c r="J14" s="5">
        <v>1</v>
      </c>
      <c r="K14" s="6" t="s">
        <v>12</v>
      </c>
      <c r="L14" s="40">
        <v>2</v>
      </c>
      <c r="M14" s="40">
        <v>1</v>
      </c>
      <c r="N14" s="40">
        <v>3</v>
      </c>
      <c r="O14" s="13" t="s">
        <v>308</v>
      </c>
    </row>
    <row r="15" spans="1:15" ht="15" customHeight="1">
      <c r="A15" s="3" t="s">
        <v>20</v>
      </c>
      <c r="B15" s="39" t="s">
        <v>21</v>
      </c>
      <c r="C15" s="43">
        <v>1</v>
      </c>
      <c r="D15" s="43" t="s">
        <v>12</v>
      </c>
      <c r="E15" s="5">
        <v>4</v>
      </c>
      <c r="F15" s="5">
        <v>0</v>
      </c>
      <c r="G15" s="5">
        <v>5</v>
      </c>
      <c r="H15" s="39" t="s">
        <v>20</v>
      </c>
      <c r="I15" s="39" t="s">
        <v>21</v>
      </c>
      <c r="J15" s="5">
        <v>1</v>
      </c>
      <c r="K15" s="6" t="s">
        <v>12</v>
      </c>
      <c r="L15" s="40">
        <v>4</v>
      </c>
      <c r="M15" s="40">
        <v>0</v>
      </c>
      <c r="N15" s="40">
        <v>5</v>
      </c>
      <c r="O15" s="13" t="s">
        <v>308</v>
      </c>
    </row>
    <row r="16" spans="1:15" ht="21" customHeight="1">
      <c r="A16" s="56" t="s">
        <v>43</v>
      </c>
      <c r="B16" s="39" t="s">
        <v>44</v>
      </c>
      <c r="C16" s="62">
        <v>3</v>
      </c>
      <c r="D16" s="43" t="s">
        <v>12</v>
      </c>
      <c r="E16" s="5">
        <v>2</v>
      </c>
      <c r="F16" s="5">
        <v>0</v>
      </c>
      <c r="G16" s="5">
        <v>2</v>
      </c>
      <c r="H16" s="48" t="s">
        <v>43</v>
      </c>
      <c r="I16" s="39" t="s">
        <v>44</v>
      </c>
      <c r="J16" s="5">
        <v>1</v>
      </c>
      <c r="K16" s="5" t="s">
        <v>12</v>
      </c>
      <c r="L16" s="40">
        <v>2</v>
      </c>
      <c r="M16" s="40">
        <v>0</v>
      </c>
      <c r="N16" s="40">
        <v>2</v>
      </c>
      <c r="O16" s="13" t="s">
        <v>308</v>
      </c>
    </row>
    <row r="17" spans="1:15" ht="24" customHeight="1">
      <c r="A17" s="4" t="s">
        <v>22</v>
      </c>
      <c r="B17" s="39" t="s">
        <v>23</v>
      </c>
      <c r="C17" s="42">
        <v>1</v>
      </c>
      <c r="D17" s="49" t="s">
        <v>12</v>
      </c>
      <c r="E17" s="6">
        <v>2</v>
      </c>
      <c r="F17" s="6">
        <v>0</v>
      </c>
      <c r="G17" s="6">
        <v>2</v>
      </c>
      <c r="H17" s="39" t="s">
        <v>22</v>
      </c>
      <c r="I17" s="39" t="s">
        <v>23</v>
      </c>
      <c r="J17" s="5">
        <v>1</v>
      </c>
      <c r="K17" s="5" t="s">
        <v>12</v>
      </c>
      <c r="L17" s="40">
        <v>2</v>
      </c>
      <c r="M17" s="40">
        <v>0</v>
      </c>
      <c r="N17" s="40">
        <v>2</v>
      </c>
      <c r="O17" s="13" t="s">
        <v>308</v>
      </c>
    </row>
    <row r="18" spans="1:15" ht="24" customHeight="1">
      <c r="A18" s="4"/>
      <c r="B18" s="4" t="s">
        <v>328</v>
      </c>
      <c r="C18" s="49">
        <v>3</v>
      </c>
      <c r="D18" s="6" t="s">
        <v>54</v>
      </c>
      <c r="E18" s="6">
        <v>2</v>
      </c>
      <c r="F18" s="6">
        <v>0</v>
      </c>
      <c r="G18" s="6">
        <v>3</v>
      </c>
      <c r="H18" s="39" t="s">
        <v>38</v>
      </c>
      <c r="I18" s="39" t="s">
        <v>65</v>
      </c>
      <c r="J18" s="5">
        <v>1</v>
      </c>
      <c r="K18" s="5" t="s">
        <v>38</v>
      </c>
      <c r="L18" s="40">
        <v>2</v>
      </c>
      <c r="M18" s="40">
        <v>0</v>
      </c>
      <c r="N18" s="40">
        <v>3</v>
      </c>
      <c r="O18" s="13" t="s">
        <v>308</v>
      </c>
    </row>
    <row r="19" spans="1:15" ht="24" customHeight="1">
      <c r="A19" s="31"/>
      <c r="B19" s="31"/>
      <c r="C19" s="44"/>
      <c r="D19" s="29"/>
      <c r="E19" s="32"/>
      <c r="F19" s="32"/>
      <c r="G19" s="32">
        <f>SUM(G9:G18)</f>
        <v>32</v>
      </c>
      <c r="H19" s="18"/>
      <c r="I19" s="18"/>
      <c r="J19" s="18"/>
      <c r="K19" s="18"/>
      <c r="L19" s="32"/>
      <c r="M19" s="32"/>
      <c r="N19" s="32">
        <v>30</v>
      </c>
      <c r="O19" s="24"/>
    </row>
    <row r="20" spans="1:15" ht="24" customHeight="1">
      <c r="A20" s="3" t="s">
        <v>24</v>
      </c>
      <c r="B20" s="4" t="s">
        <v>25</v>
      </c>
      <c r="C20" s="43">
        <v>2</v>
      </c>
      <c r="D20" s="43" t="s">
        <v>12</v>
      </c>
      <c r="E20" s="6">
        <v>2</v>
      </c>
      <c r="F20" s="6">
        <v>0</v>
      </c>
      <c r="G20" s="5">
        <v>2</v>
      </c>
      <c r="H20" s="39" t="s">
        <v>24</v>
      </c>
      <c r="I20" s="39" t="s">
        <v>66</v>
      </c>
      <c r="J20" s="5">
        <v>2</v>
      </c>
      <c r="K20" s="6" t="s">
        <v>12</v>
      </c>
      <c r="L20" s="40">
        <v>2</v>
      </c>
      <c r="M20" s="40">
        <v>0</v>
      </c>
      <c r="N20" s="40">
        <v>2</v>
      </c>
      <c r="O20" s="13" t="s">
        <v>308</v>
      </c>
    </row>
    <row r="21" spans="1:15" ht="27" customHeight="1">
      <c r="A21" s="3" t="s">
        <v>28</v>
      </c>
      <c r="B21" s="4" t="s">
        <v>29</v>
      </c>
      <c r="C21" s="43">
        <v>2</v>
      </c>
      <c r="D21" s="43" t="s">
        <v>12</v>
      </c>
      <c r="E21" s="6">
        <v>2</v>
      </c>
      <c r="F21" s="6">
        <v>0</v>
      </c>
      <c r="G21" s="5">
        <v>2</v>
      </c>
      <c r="H21" s="39" t="s">
        <v>28</v>
      </c>
      <c r="I21" s="39" t="s">
        <v>67</v>
      </c>
      <c r="J21" s="5">
        <v>2</v>
      </c>
      <c r="K21" s="6" t="s">
        <v>12</v>
      </c>
      <c r="L21" s="40">
        <v>2</v>
      </c>
      <c r="M21" s="40">
        <v>0</v>
      </c>
      <c r="N21" s="40">
        <v>2</v>
      </c>
      <c r="O21" s="13" t="s">
        <v>308</v>
      </c>
    </row>
    <row r="22" spans="1:15">
      <c r="A22" s="3" t="s">
        <v>30</v>
      </c>
      <c r="B22" s="4" t="s">
        <v>31</v>
      </c>
      <c r="C22" s="43">
        <v>2</v>
      </c>
      <c r="D22" s="43" t="s">
        <v>12</v>
      </c>
      <c r="E22" s="6">
        <v>4</v>
      </c>
      <c r="F22" s="6">
        <v>0</v>
      </c>
      <c r="G22" s="5">
        <v>5</v>
      </c>
      <c r="H22" s="39" t="s">
        <v>30</v>
      </c>
      <c r="I22" s="39" t="s">
        <v>31</v>
      </c>
      <c r="J22" s="5">
        <v>2</v>
      </c>
      <c r="K22" s="6" t="s">
        <v>12</v>
      </c>
      <c r="L22" s="40">
        <v>3</v>
      </c>
      <c r="M22" s="40">
        <v>1</v>
      </c>
      <c r="N22" s="40">
        <v>5</v>
      </c>
      <c r="O22" s="13" t="s">
        <v>308</v>
      </c>
    </row>
    <row r="23" spans="1:15" ht="26.4">
      <c r="A23" s="25"/>
      <c r="B23" s="25"/>
      <c r="C23" s="45"/>
      <c r="D23" s="28"/>
      <c r="E23" s="28"/>
      <c r="F23" s="28"/>
      <c r="G23" s="29"/>
      <c r="H23" s="50" t="s">
        <v>68</v>
      </c>
      <c r="I23" s="51" t="s">
        <v>69</v>
      </c>
      <c r="J23" s="10">
        <v>2</v>
      </c>
      <c r="K23" s="12" t="s">
        <v>12</v>
      </c>
      <c r="L23" s="52">
        <v>3</v>
      </c>
      <c r="M23" s="52">
        <v>0</v>
      </c>
      <c r="N23" s="52">
        <v>4</v>
      </c>
      <c r="O23" s="22" t="s">
        <v>57</v>
      </c>
    </row>
    <row r="24" spans="1:15" ht="26.4">
      <c r="A24" s="25"/>
      <c r="B24" s="25"/>
      <c r="C24" s="45"/>
      <c r="D24" s="28"/>
      <c r="E24" s="28"/>
      <c r="F24" s="28"/>
      <c r="G24" s="29"/>
      <c r="H24" s="50" t="s">
        <v>70</v>
      </c>
      <c r="I24" s="51" t="s">
        <v>71</v>
      </c>
      <c r="J24" s="10">
        <v>2</v>
      </c>
      <c r="K24" s="10" t="s">
        <v>12</v>
      </c>
      <c r="L24" s="52">
        <v>0</v>
      </c>
      <c r="M24" s="52">
        <v>3</v>
      </c>
      <c r="N24" s="52">
        <v>2</v>
      </c>
      <c r="O24" s="22" t="s">
        <v>57</v>
      </c>
    </row>
    <row r="25" spans="1:15" ht="26.4">
      <c r="A25" s="25"/>
      <c r="B25" s="25"/>
      <c r="C25" s="45"/>
      <c r="D25" s="28"/>
      <c r="E25" s="28"/>
      <c r="F25" s="28"/>
      <c r="G25" s="28"/>
      <c r="H25" s="51" t="s">
        <v>72</v>
      </c>
      <c r="I25" s="51" t="s">
        <v>73</v>
      </c>
      <c r="J25" s="10">
        <v>2</v>
      </c>
      <c r="K25" s="12" t="s">
        <v>12</v>
      </c>
      <c r="L25" s="52">
        <v>3</v>
      </c>
      <c r="M25" s="52">
        <v>0</v>
      </c>
      <c r="N25" s="52">
        <v>3</v>
      </c>
      <c r="O25" s="22" t="s">
        <v>57</v>
      </c>
    </row>
    <row r="26" spans="1:15">
      <c r="A26" s="3" t="s">
        <v>32</v>
      </c>
      <c r="B26" s="4" t="s">
        <v>33</v>
      </c>
      <c r="C26" s="43">
        <v>2</v>
      </c>
      <c r="D26" s="43" t="s">
        <v>12</v>
      </c>
      <c r="E26" s="5">
        <v>4</v>
      </c>
      <c r="F26" s="5">
        <v>0</v>
      </c>
      <c r="G26" s="5">
        <v>5</v>
      </c>
      <c r="H26" s="39" t="s">
        <v>32</v>
      </c>
      <c r="I26" s="39" t="s">
        <v>33</v>
      </c>
      <c r="J26" s="5">
        <v>2</v>
      </c>
      <c r="K26" s="6" t="s">
        <v>12</v>
      </c>
      <c r="L26" s="40">
        <v>4</v>
      </c>
      <c r="M26" s="40">
        <v>0</v>
      </c>
      <c r="N26" s="40">
        <v>5</v>
      </c>
      <c r="O26" s="13" t="s">
        <v>308</v>
      </c>
    </row>
    <row r="27" spans="1:15" ht="26.4">
      <c r="A27" s="3" t="s">
        <v>26</v>
      </c>
      <c r="B27" s="4" t="s">
        <v>27</v>
      </c>
      <c r="C27" s="43">
        <v>2</v>
      </c>
      <c r="D27" s="43" t="s">
        <v>313</v>
      </c>
      <c r="E27" s="6">
        <v>2</v>
      </c>
      <c r="F27" s="6">
        <v>2</v>
      </c>
      <c r="G27" s="5">
        <v>3</v>
      </c>
      <c r="H27" s="48" t="s">
        <v>26</v>
      </c>
      <c r="I27" s="39" t="s">
        <v>27</v>
      </c>
      <c r="J27" s="5">
        <v>2</v>
      </c>
      <c r="K27" s="5" t="s">
        <v>12</v>
      </c>
      <c r="L27" s="40">
        <v>2</v>
      </c>
      <c r="M27" s="40">
        <v>2</v>
      </c>
      <c r="N27" s="40">
        <v>3</v>
      </c>
      <c r="O27" s="13" t="s">
        <v>308</v>
      </c>
    </row>
    <row r="28" spans="1:15">
      <c r="A28" s="3" t="s">
        <v>47</v>
      </c>
      <c r="B28" s="4" t="s">
        <v>315</v>
      </c>
      <c r="C28" s="62">
        <v>4</v>
      </c>
      <c r="D28" s="43" t="s">
        <v>12</v>
      </c>
      <c r="E28" s="5">
        <v>2</v>
      </c>
      <c r="F28" s="6">
        <v>0</v>
      </c>
      <c r="G28" s="6">
        <v>2</v>
      </c>
      <c r="H28" s="48" t="s">
        <v>47</v>
      </c>
      <c r="I28" s="39" t="s">
        <v>48</v>
      </c>
      <c r="J28" s="5">
        <v>2</v>
      </c>
      <c r="K28" s="5" t="s">
        <v>12</v>
      </c>
      <c r="L28" s="40">
        <v>2</v>
      </c>
      <c r="M28" s="40">
        <v>0</v>
      </c>
      <c r="N28" s="40">
        <v>2</v>
      </c>
      <c r="O28" s="13" t="s">
        <v>308</v>
      </c>
    </row>
    <row r="29" spans="1:15">
      <c r="A29" s="3" t="s">
        <v>36</v>
      </c>
      <c r="B29" s="4" t="s">
        <v>37</v>
      </c>
      <c r="C29" s="5">
        <v>2</v>
      </c>
      <c r="D29" s="43" t="s">
        <v>12</v>
      </c>
      <c r="E29" s="6">
        <v>2</v>
      </c>
      <c r="F29" s="6">
        <v>0</v>
      </c>
      <c r="G29" s="5">
        <v>2</v>
      </c>
      <c r="H29" s="39" t="s">
        <v>36</v>
      </c>
      <c r="I29" s="39" t="s">
        <v>37</v>
      </c>
      <c r="J29" s="5">
        <v>2</v>
      </c>
      <c r="K29" s="6" t="s">
        <v>12</v>
      </c>
      <c r="L29" s="40">
        <v>2</v>
      </c>
      <c r="M29" s="40">
        <v>0</v>
      </c>
      <c r="N29" s="40">
        <v>2</v>
      </c>
      <c r="O29" s="13" t="s">
        <v>308</v>
      </c>
    </row>
    <row r="30" spans="1:15">
      <c r="A30" s="37"/>
      <c r="B30" s="37"/>
      <c r="C30" s="46"/>
      <c r="D30" s="11"/>
      <c r="E30" s="11"/>
      <c r="F30" s="11"/>
      <c r="G30" s="11">
        <f>SUM(G20:G29)</f>
        <v>21</v>
      </c>
      <c r="H30" s="18"/>
      <c r="I30" s="18"/>
      <c r="J30" s="32"/>
      <c r="K30" s="32"/>
      <c r="L30" s="32"/>
      <c r="M30" s="32"/>
      <c r="N30" s="32">
        <v>30</v>
      </c>
      <c r="O30" s="24"/>
    </row>
    <row r="31" spans="1:15" ht="26.4">
      <c r="A31" s="39" t="s">
        <v>74</v>
      </c>
      <c r="B31" s="39" t="s">
        <v>75</v>
      </c>
      <c r="C31" s="6">
        <v>3</v>
      </c>
      <c r="D31" s="6" t="s">
        <v>12</v>
      </c>
      <c r="E31" s="40">
        <v>2</v>
      </c>
      <c r="F31" s="40">
        <v>0</v>
      </c>
      <c r="G31" s="40">
        <v>3</v>
      </c>
      <c r="H31" s="39" t="s">
        <v>74</v>
      </c>
      <c r="I31" s="39" t="s">
        <v>75</v>
      </c>
      <c r="J31" s="6">
        <v>3</v>
      </c>
      <c r="K31" s="6" t="s">
        <v>12</v>
      </c>
      <c r="L31" s="40">
        <v>2</v>
      </c>
      <c r="M31" s="40">
        <v>0</v>
      </c>
      <c r="N31" s="40">
        <v>3</v>
      </c>
      <c r="O31" s="13" t="s">
        <v>308</v>
      </c>
    </row>
    <row r="32" spans="1:15" ht="26.4">
      <c r="A32" s="25"/>
      <c r="B32" s="25"/>
      <c r="C32" s="45"/>
      <c r="D32" s="28"/>
      <c r="E32" s="28"/>
      <c r="F32" s="28"/>
      <c r="G32" s="28"/>
      <c r="H32" s="50" t="s">
        <v>76</v>
      </c>
      <c r="I32" s="51" t="s">
        <v>77</v>
      </c>
      <c r="J32" s="12">
        <v>3</v>
      </c>
      <c r="K32" s="12" t="s">
        <v>12</v>
      </c>
      <c r="L32" s="52">
        <v>3</v>
      </c>
      <c r="M32" s="52">
        <v>0</v>
      </c>
      <c r="N32" s="52">
        <v>3</v>
      </c>
      <c r="O32" s="22" t="s">
        <v>57</v>
      </c>
    </row>
    <row r="33" spans="1:18" ht="26.4">
      <c r="A33" s="31"/>
      <c r="B33" s="31"/>
      <c r="C33" s="44"/>
      <c r="D33" s="18"/>
      <c r="E33" s="18"/>
      <c r="F33" s="18"/>
      <c r="G33" s="18"/>
      <c r="H33" s="50" t="s">
        <v>78</v>
      </c>
      <c r="I33" s="51" t="s">
        <v>79</v>
      </c>
      <c r="J33" s="10">
        <v>3</v>
      </c>
      <c r="K33" s="12" t="s">
        <v>12</v>
      </c>
      <c r="L33" s="52">
        <v>0</v>
      </c>
      <c r="M33" s="52">
        <v>3</v>
      </c>
      <c r="N33" s="52">
        <v>2</v>
      </c>
      <c r="O33" s="22" t="s">
        <v>57</v>
      </c>
    </row>
    <row r="34" spans="1:18" ht="26.4">
      <c r="A34" s="31"/>
      <c r="B34" s="31"/>
      <c r="C34" s="57"/>
      <c r="D34" s="44"/>
      <c r="E34" s="18"/>
      <c r="F34" s="18"/>
      <c r="G34" s="18"/>
      <c r="H34" s="51" t="s">
        <v>80</v>
      </c>
      <c r="I34" s="51" t="s">
        <v>81</v>
      </c>
      <c r="J34" s="12">
        <v>3</v>
      </c>
      <c r="K34" s="12" t="s">
        <v>12</v>
      </c>
      <c r="L34" s="52">
        <v>3</v>
      </c>
      <c r="M34" s="52">
        <v>0</v>
      </c>
      <c r="N34" s="52">
        <v>5</v>
      </c>
      <c r="O34" s="22" t="s">
        <v>57</v>
      </c>
    </row>
    <row r="35" spans="1:18" ht="26.4">
      <c r="A35" s="31"/>
      <c r="B35" s="31"/>
      <c r="C35" s="44"/>
      <c r="D35" s="18"/>
      <c r="E35" s="18"/>
      <c r="F35" s="18"/>
      <c r="G35" s="18"/>
      <c r="H35" s="51" t="s">
        <v>82</v>
      </c>
      <c r="I35" s="51" t="s">
        <v>83</v>
      </c>
      <c r="J35" s="12">
        <v>3</v>
      </c>
      <c r="K35" s="12" t="s">
        <v>12</v>
      </c>
      <c r="L35" s="52">
        <v>4</v>
      </c>
      <c r="M35" s="52">
        <v>0</v>
      </c>
      <c r="N35" s="52">
        <v>5</v>
      </c>
      <c r="O35" s="22" t="s">
        <v>57</v>
      </c>
    </row>
    <row r="36" spans="1:18" s="7" customFormat="1" ht="26.4">
      <c r="A36" s="31"/>
      <c r="B36" s="31"/>
      <c r="C36" s="44"/>
      <c r="D36" s="18"/>
      <c r="E36" s="18"/>
      <c r="F36" s="18"/>
      <c r="G36" s="18"/>
      <c r="H36" s="51" t="s">
        <v>84</v>
      </c>
      <c r="I36" s="51" t="s">
        <v>85</v>
      </c>
      <c r="J36" s="10">
        <v>3</v>
      </c>
      <c r="K36" s="12" t="s">
        <v>12</v>
      </c>
      <c r="L36" s="52">
        <v>3</v>
      </c>
      <c r="M36" s="52">
        <v>0</v>
      </c>
      <c r="N36" s="52">
        <v>4</v>
      </c>
      <c r="O36" s="22" t="s">
        <v>57</v>
      </c>
    </row>
    <row r="37" spans="1:18">
      <c r="A37" s="3" t="s">
        <v>39</v>
      </c>
      <c r="B37" s="3" t="s">
        <v>40</v>
      </c>
      <c r="C37" s="42">
        <v>3</v>
      </c>
      <c r="D37" s="43" t="s">
        <v>12</v>
      </c>
      <c r="E37" s="5">
        <v>3</v>
      </c>
      <c r="F37" s="5">
        <v>0</v>
      </c>
      <c r="G37" s="5">
        <v>5</v>
      </c>
      <c r="H37" s="39" t="s">
        <v>39</v>
      </c>
      <c r="I37" s="39" t="s">
        <v>40</v>
      </c>
      <c r="J37" s="5">
        <v>3</v>
      </c>
      <c r="K37" s="6" t="s">
        <v>12</v>
      </c>
      <c r="L37" s="40">
        <v>4</v>
      </c>
      <c r="M37" s="40">
        <v>0</v>
      </c>
      <c r="N37" s="40">
        <v>5</v>
      </c>
      <c r="O37" s="13" t="s">
        <v>308</v>
      </c>
    </row>
    <row r="38" spans="1:18" ht="26.4">
      <c r="A38" s="53"/>
      <c r="B38" s="3" t="s">
        <v>328</v>
      </c>
      <c r="C38" s="43">
        <v>3</v>
      </c>
      <c r="D38" s="5" t="s">
        <v>54</v>
      </c>
      <c r="E38" s="5">
        <v>2</v>
      </c>
      <c r="F38" s="5">
        <v>0</v>
      </c>
      <c r="G38" s="5">
        <v>3</v>
      </c>
      <c r="H38" s="39" t="s">
        <v>38</v>
      </c>
      <c r="I38" s="39" t="s">
        <v>86</v>
      </c>
      <c r="J38" s="5">
        <v>3</v>
      </c>
      <c r="K38" s="6" t="s">
        <v>38</v>
      </c>
      <c r="L38" s="40">
        <v>2</v>
      </c>
      <c r="M38" s="40">
        <v>0</v>
      </c>
      <c r="N38" s="40">
        <v>3</v>
      </c>
      <c r="O38" s="13" t="s">
        <v>308</v>
      </c>
    </row>
    <row r="39" spans="1:18">
      <c r="A39" s="23"/>
      <c r="B39" s="23"/>
      <c r="C39" s="44"/>
      <c r="D39" s="18"/>
      <c r="E39" s="32"/>
      <c r="F39" s="32"/>
      <c r="G39" s="32">
        <f>SUM(G31:G38)</f>
        <v>11</v>
      </c>
      <c r="H39" s="23"/>
      <c r="I39" s="24"/>
      <c r="J39" s="18"/>
      <c r="K39" s="18"/>
      <c r="L39" s="32"/>
      <c r="M39" s="32"/>
      <c r="N39" s="32">
        <v>30</v>
      </c>
      <c r="O39" s="24"/>
    </row>
    <row r="40" spans="1:18" ht="26.4">
      <c r="A40" s="39" t="s">
        <v>87</v>
      </c>
      <c r="B40" s="39" t="s">
        <v>88</v>
      </c>
      <c r="C40" s="6">
        <v>4</v>
      </c>
      <c r="D40" s="6" t="s">
        <v>12</v>
      </c>
      <c r="E40" s="40">
        <v>2</v>
      </c>
      <c r="F40" s="40">
        <v>0</v>
      </c>
      <c r="G40" s="40">
        <v>3</v>
      </c>
      <c r="H40" s="39" t="s">
        <v>87</v>
      </c>
      <c r="I40" s="39" t="s">
        <v>88</v>
      </c>
      <c r="J40" s="6">
        <v>4</v>
      </c>
      <c r="K40" s="6" t="s">
        <v>12</v>
      </c>
      <c r="L40" s="40">
        <v>2</v>
      </c>
      <c r="M40" s="40">
        <v>0</v>
      </c>
      <c r="N40" s="40">
        <v>3</v>
      </c>
      <c r="O40" s="13" t="s">
        <v>308</v>
      </c>
    </row>
    <row r="41" spans="1:18" ht="26.4">
      <c r="A41" s="31"/>
      <c r="B41" s="31"/>
      <c r="C41" s="44"/>
      <c r="D41" s="18"/>
      <c r="E41" s="18"/>
      <c r="F41" s="18"/>
      <c r="G41" s="18"/>
      <c r="H41" s="50" t="s">
        <v>89</v>
      </c>
      <c r="I41" s="51" t="s">
        <v>90</v>
      </c>
      <c r="J41" s="10">
        <v>4</v>
      </c>
      <c r="K41" s="12" t="s">
        <v>12</v>
      </c>
      <c r="L41" s="52">
        <v>3</v>
      </c>
      <c r="M41" s="52">
        <v>0</v>
      </c>
      <c r="N41" s="52">
        <v>5</v>
      </c>
      <c r="O41" s="22" t="s">
        <v>57</v>
      </c>
    </row>
    <row r="42" spans="1:18" ht="26.4">
      <c r="A42" s="31"/>
      <c r="B42" s="31"/>
      <c r="C42" s="44"/>
      <c r="D42" s="18"/>
      <c r="E42" s="18"/>
      <c r="F42" s="18"/>
      <c r="G42" s="18"/>
      <c r="H42" s="50" t="s">
        <v>91</v>
      </c>
      <c r="I42" s="50" t="s">
        <v>92</v>
      </c>
      <c r="J42" s="12">
        <v>4</v>
      </c>
      <c r="K42" s="12" t="s">
        <v>12</v>
      </c>
      <c r="L42" s="52">
        <v>0</v>
      </c>
      <c r="M42" s="52">
        <v>3</v>
      </c>
      <c r="N42" s="52">
        <v>2</v>
      </c>
      <c r="O42" s="22" t="s">
        <v>57</v>
      </c>
    </row>
    <row r="43" spans="1:18" ht="26.4">
      <c r="A43" s="23"/>
      <c r="B43" s="31"/>
      <c r="C43" s="44"/>
      <c r="D43" s="18"/>
      <c r="E43" s="18"/>
      <c r="F43" s="18"/>
      <c r="G43" s="18"/>
      <c r="H43" s="50" t="s">
        <v>93</v>
      </c>
      <c r="I43" s="51" t="s">
        <v>94</v>
      </c>
      <c r="J43" s="10">
        <v>4</v>
      </c>
      <c r="K43" s="12" t="s">
        <v>12</v>
      </c>
      <c r="L43" s="52">
        <v>2</v>
      </c>
      <c r="M43" s="52">
        <v>1</v>
      </c>
      <c r="N43" s="52">
        <v>4</v>
      </c>
      <c r="O43" s="22" t="s">
        <v>57</v>
      </c>
    </row>
    <row r="44" spans="1:18">
      <c r="A44" s="3" t="s">
        <v>331</v>
      </c>
      <c r="B44" s="3" t="s">
        <v>49</v>
      </c>
      <c r="C44" s="63">
        <v>5</v>
      </c>
      <c r="D44" s="43" t="s">
        <v>12</v>
      </c>
      <c r="E44" s="5">
        <v>3</v>
      </c>
      <c r="F44" s="5">
        <v>0</v>
      </c>
      <c r="G44" s="5">
        <v>4</v>
      </c>
      <c r="H44" s="39" t="s">
        <v>95</v>
      </c>
      <c r="I44" s="39" t="s">
        <v>49</v>
      </c>
      <c r="J44" s="5">
        <v>4</v>
      </c>
      <c r="K44" s="6" t="s">
        <v>12</v>
      </c>
      <c r="L44" s="40">
        <v>3</v>
      </c>
      <c r="M44" s="40">
        <v>0</v>
      </c>
      <c r="N44" s="40">
        <v>4</v>
      </c>
      <c r="O44" s="13" t="s">
        <v>308</v>
      </c>
    </row>
    <row r="45" spans="1:18" ht="26.4">
      <c r="A45" s="25"/>
      <c r="B45" s="8"/>
      <c r="C45" s="45"/>
      <c r="D45" s="28"/>
      <c r="E45" s="9"/>
      <c r="F45" s="28"/>
      <c r="G45" s="9"/>
      <c r="H45" s="51" t="s">
        <v>96</v>
      </c>
      <c r="I45" s="51" t="s">
        <v>97</v>
      </c>
      <c r="J45" s="10">
        <v>4</v>
      </c>
      <c r="K45" s="12" t="s">
        <v>12</v>
      </c>
      <c r="L45" s="52">
        <v>3</v>
      </c>
      <c r="M45" s="52">
        <v>0</v>
      </c>
      <c r="N45" s="52">
        <v>5</v>
      </c>
      <c r="O45" s="22" t="s">
        <v>57</v>
      </c>
    </row>
    <row r="46" spans="1:18" ht="26.4">
      <c r="A46" s="25"/>
      <c r="B46" s="8"/>
      <c r="C46" s="45"/>
      <c r="D46" s="28"/>
      <c r="E46" s="9"/>
      <c r="F46" s="28"/>
      <c r="G46" s="9"/>
      <c r="H46" s="51" t="s">
        <v>98</v>
      </c>
      <c r="I46" s="51" t="s">
        <v>99</v>
      </c>
      <c r="J46" s="10">
        <v>4</v>
      </c>
      <c r="K46" s="12" t="s">
        <v>12</v>
      </c>
      <c r="L46" s="52">
        <v>3</v>
      </c>
      <c r="M46" s="52">
        <v>0</v>
      </c>
      <c r="N46" s="52">
        <v>4</v>
      </c>
      <c r="O46" s="22" t="s">
        <v>57</v>
      </c>
      <c r="P46" s="103"/>
      <c r="Q46" s="104"/>
      <c r="R46" s="7"/>
    </row>
    <row r="47" spans="1:18" s="7" customFormat="1" ht="26.4">
      <c r="A47" s="31"/>
      <c r="B47" s="23"/>
      <c r="C47" s="44"/>
      <c r="D47" s="18"/>
      <c r="E47" s="29"/>
      <c r="F47" s="18"/>
      <c r="G47" s="29"/>
      <c r="H47" s="39" t="s">
        <v>38</v>
      </c>
      <c r="I47" s="39" t="s">
        <v>100</v>
      </c>
      <c r="J47" s="5">
        <v>4</v>
      </c>
      <c r="K47" s="6" t="s">
        <v>38</v>
      </c>
      <c r="L47" s="40">
        <v>3</v>
      </c>
      <c r="M47" s="40">
        <v>0</v>
      </c>
      <c r="N47" s="40">
        <v>3</v>
      </c>
      <c r="O47" s="13" t="s">
        <v>308</v>
      </c>
      <c r="P47" s="15"/>
    </row>
    <row r="48" spans="1:18" s="7" customFormat="1">
      <c r="A48" s="23"/>
      <c r="B48" s="23"/>
      <c r="C48" s="44"/>
      <c r="D48" s="18"/>
      <c r="E48" s="32"/>
      <c r="F48" s="32"/>
      <c r="G48" s="32"/>
      <c r="H48" s="36" t="s">
        <v>113</v>
      </c>
      <c r="I48" s="30" t="s">
        <v>180</v>
      </c>
      <c r="J48" s="29">
        <v>4</v>
      </c>
      <c r="K48" s="29" t="s">
        <v>54</v>
      </c>
      <c r="L48" s="36">
        <v>3</v>
      </c>
      <c r="M48" s="36">
        <v>0</v>
      </c>
      <c r="N48" s="36">
        <v>3</v>
      </c>
      <c r="O48" s="24"/>
    </row>
    <row r="49" spans="1:15" s="7" customFormat="1" ht="26.4">
      <c r="A49" s="31"/>
      <c r="B49" s="31"/>
      <c r="C49" s="44"/>
      <c r="D49" s="18"/>
      <c r="E49" s="18"/>
      <c r="F49" s="18"/>
      <c r="G49" s="18"/>
      <c r="H49" s="36" t="s">
        <v>114</v>
      </c>
      <c r="I49" s="30" t="s">
        <v>181</v>
      </c>
      <c r="J49" s="18">
        <v>4</v>
      </c>
      <c r="K49" s="29" t="s">
        <v>54</v>
      </c>
      <c r="L49" s="36">
        <v>3</v>
      </c>
      <c r="M49" s="36">
        <v>0</v>
      </c>
      <c r="N49" s="36">
        <v>3</v>
      </c>
      <c r="O49" s="24"/>
    </row>
    <row r="50" spans="1:15" s="7" customFormat="1" ht="26.4">
      <c r="A50" s="31"/>
      <c r="B50" s="31"/>
      <c r="C50" s="44"/>
      <c r="D50" s="18"/>
      <c r="E50" s="18"/>
      <c r="F50" s="18"/>
      <c r="G50" s="18"/>
      <c r="H50" s="36" t="s">
        <v>115</v>
      </c>
      <c r="I50" s="30" t="s">
        <v>182</v>
      </c>
      <c r="J50" s="29">
        <v>4</v>
      </c>
      <c r="K50" s="29" t="s">
        <v>54</v>
      </c>
      <c r="L50" s="36">
        <v>3</v>
      </c>
      <c r="M50" s="36">
        <v>0</v>
      </c>
      <c r="N50" s="36">
        <v>3</v>
      </c>
      <c r="O50" s="24"/>
    </row>
    <row r="51" spans="1:15" s="7" customFormat="1" ht="26.4">
      <c r="A51" s="25"/>
      <c r="B51" s="25"/>
      <c r="C51" s="45"/>
      <c r="D51" s="28"/>
      <c r="E51" s="28"/>
      <c r="F51" s="28"/>
      <c r="G51" s="28"/>
      <c r="H51" s="36" t="s">
        <v>116</v>
      </c>
      <c r="I51" s="30" t="s">
        <v>183</v>
      </c>
      <c r="J51" s="18">
        <v>4</v>
      </c>
      <c r="K51" s="29" t="s">
        <v>54</v>
      </c>
      <c r="L51" s="36">
        <v>3</v>
      </c>
      <c r="M51" s="36">
        <v>0</v>
      </c>
      <c r="N51" s="36">
        <v>3</v>
      </c>
      <c r="O51" s="24"/>
    </row>
    <row r="52" spans="1:15" s="7" customFormat="1" ht="26.4">
      <c r="A52" s="31"/>
      <c r="B52" s="23"/>
      <c r="C52" s="44"/>
      <c r="D52" s="18"/>
      <c r="E52" s="18"/>
      <c r="F52" s="18"/>
      <c r="G52" s="18"/>
      <c r="H52" s="36" t="s">
        <v>117</v>
      </c>
      <c r="I52" s="30" t="s">
        <v>184</v>
      </c>
      <c r="J52" s="18">
        <v>4</v>
      </c>
      <c r="K52" s="29" t="s">
        <v>54</v>
      </c>
      <c r="L52" s="36">
        <v>3</v>
      </c>
      <c r="M52" s="36">
        <v>0</v>
      </c>
      <c r="N52" s="36">
        <v>3</v>
      </c>
      <c r="O52" s="24"/>
    </row>
    <row r="53" spans="1:15" s="7" customFormat="1" ht="26.4">
      <c r="A53" s="25"/>
      <c r="B53" s="8"/>
      <c r="C53" s="45"/>
      <c r="D53" s="28"/>
      <c r="E53" s="28"/>
      <c r="F53" s="28"/>
      <c r="G53" s="9"/>
      <c r="H53" s="36" t="s">
        <v>118</v>
      </c>
      <c r="I53" s="30" t="s">
        <v>185</v>
      </c>
      <c r="J53" s="18">
        <v>4</v>
      </c>
      <c r="K53" s="29" t="s">
        <v>54</v>
      </c>
      <c r="L53" s="36">
        <v>3</v>
      </c>
      <c r="M53" s="36">
        <v>0</v>
      </c>
      <c r="N53" s="36">
        <v>3</v>
      </c>
      <c r="O53" s="24"/>
    </row>
    <row r="54" spans="1:15" s="7" customFormat="1" ht="26.4">
      <c r="A54" s="3" t="s">
        <v>332</v>
      </c>
      <c r="B54" s="4" t="s">
        <v>333</v>
      </c>
      <c r="C54" s="62">
        <v>6</v>
      </c>
      <c r="D54" s="5" t="s">
        <v>54</v>
      </c>
      <c r="E54" s="5">
        <v>3</v>
      </c>
      <c r="F54" s="5">
        <v>0</v>
      </c>
      <c r="G54" s="83">
        <v>5</v>
      </c>
      <c r="H54" s="40" t="s">
        <v>119</v>
      </c>
      <c r="I54" s="39" t="s">
        <v>186</v>
      </c>
      <c r="J54" s="5">
        <v>4</v>
      </c>
      <c r="K54" s="6" t="s">
        <v>54</v>
      </c>
      <c r="L54" s="40">
        <v>3</v>
      </c>
      <c r="M54" s="40">
        <v>0</v>
      </c>
      <c r="N54" s="40">
        <v>3</v>
      </c>
      <c r="O54" s="13" t="s">
        <v>308</v>
      </c>
    </row>
    <row r="55" spans="1:15" s="7" customFormat="1" ht="26.4">
      <c r="A55" s="25"/>
      <c r="B55" s="25"/>
      <c r="C55" s="45"/>
      <c r="D55" s="28"/>
      <c r="E55" s="28"/>
      <c r="F55" s="28"/>
      <c r="G55" s="28"/>
      <c r="H55" s="36" t="s">
        <v>120</v>
      </c>
      <c r="I55" s="30" t="s">
        <v>187</v>
      </c>
      <c r="J55" s="18">
        <v>4</v>
      </c>
      <c r="K55" s="29" t="s">
        <v>54</v>
      </c>
      <c r="L55" s="36">
        <v>3</v>
      </c>
      <c r="M55" s="36">
        <v>0</v>
      </c>
      <c r="N55" s="36">
        <v>3</v>
      </c>
      <c r="O55" s="24"/>
    </row>
    <row r="56" spans="1:15" s="7" customFormat="1" ht="26.4">
      <c r="A56" s="25"/>
      <c r="B56" s="25"/>
      <c r="C56" s="45"/>
      <c r="D56" s="28"/>
      <c r="E56" s="28"/>
      <c r="F56" s="28"/>
      <c r="G56" s="28"/>
      <c r="H56" s="36" t="s">
        <v>121</v>
      </c>
      <c r="I56" s="30" t="s">
        <v>188</v>
      </c>
      <c r="J56" s="29">
        <v>4</v>
      </c>
      <c r="K56" s="29" t="s">
        <v>54</v>
      </c>
      <c r="L56" s="36">
        <v>3</v>
      </c>
      <c r="M56" s="36">
        <v>0</v>
      </c>
      <c r="N56" s="36">
        <v>3</v>
      </c>
      <c r="O56" s="24"/>
    </row>
    <row r="57" spans="1:15" s="7" customFormat="1">
      <c r="A57" s="8"/>
      <c r="B57" s="8"/>
      <c r="C57" s="45"/>
      <c r="D57" s="28"/>
      <c r="E57" s="9"/>
      <c r="F57" s="28"/>
      <c r="G57" s="9"/>
      <c r="H57" s="36" t="s">
        <v>122</v>
      </c>
      <c r="I57" s="30" t="s">
        <v>189</v>
      </c>
      <c r="J57" s="18">
        <v>4</v>
      </c>
      <c r="K57" s="29" t="s">
        <v>54</v>
      </c>
      <c r="L57" s="36">
        <v>3</v>
      </c>
      <c r="M57" s="36">
        <v>0</v>
      </c>
      <c r="N57" s="36">
        <v>3</v>
      </c>
      <c r="O57" s="24"/>
    </row>
    <row r="58" spans="1:15" s="7" customFormat="1">
      <c r="A58" s="8"/>
      <c r="B58" s="8"/>
      <c r="C58" s="45"/>
      <c r="D58" s="28"/>
      <c r="E58" s="9"/>
      <c r="F58" s="28"/>
      <c r="G58" s="9"/>
      <c r="H58" s="36" t="s">
        <v>123</v>
      </c>
      <c r="I58" s="30" t="s">
        <v>190</v>
      </c>
      <c r="J58" s="29">
        <v>4</v>
      </c>
      <c r="K58" s="29" t="s">
        <v>54</v>
      </c>
      <c r="L58" s="36">
        <v>3</v>
      </c>
      <c r="M58" s="36">
        <v>0</v>
      </c>
      <c r="N58" s="36">
        <v>3</v>
      </c>
      <c r="O58" s="24"/>
    </row>
    <row r="59" spans="1:15" s="7" customFormat="1" ht="26.4">
      <c r="A59" s="8"/>
      <c r="B59" s="8"/>
      <c r="C59" s="45"/>
      <c r="D59" s="28"/>
      <c r="E59" s="9"/>
      <c r="F59" s="28"/>
      <c r="G59" s="9"/>
      <c r="H59" s="36" t="s">
        <v>124</v>
      </c>
      <c r="I59" s="30" t="s">
        <v>191</v>
      </c>
      <c r="J59" s="18">
        <v>4</v>
      </c>
      <c r="K59" s="29" t="s">
        <v>54</v>
      </c>
      <c r="L59" s="36">
        <v>3</v>
      </c>
      <c r="M59" s="36">
        <v>0</v>
      </c>
      <c r="N59" s="36">
        <v>3</v>
      </c>
      <c r="O59" s="24"/>
    </row>
    <row r="60" spans="1:15" s="7" customFormat="1" ht="26.4">
      <c r="A60" s="8"/>
      <c r="B60" s="8"/>
      <c r="C60" s="45"/>
      <c r="D60" s="28"/>
      <c r="E60" s="9"/>
      <c r="F60" s="28"/>
      <c r="G60" s="9"/>
      <c r="H60" s="36" t="s">
        <v>125</v>
      </c>
      <c r="I60" s="30" t="s">
        <v>192</v>
      </c>
      <c r="J60" s="18">
        <v>4</v>
      </c>
      <c r="K60" s="29" t="s">
        <v>54</v>
      </c>
      <c r="L60" s="36">
        <v>3</v>
      </c>
      <c r="M60" s="36">
        <v>0</v>
      </c>
      <c r="N60" s="36">
        <v>3</v>
      </c>
      <c r="O60" s="24"/>
    </row>
    <row r="61" spans="1:15" s="7" customFormat="1" ht="26.4">
      <c r="A61" s="8"/>
      <c r="B61" s="25"/>
      <c r="C61" s="45"/>
      <c r="D61" s="28"/>
      <c r="E61" s="11"/>
      <c r="F61" s="11"/>
      <c r="G61" s="11"/>
      <c r="H61" s="36" t="s">
        <v>126</v>
      </c>
      <c r="I61" s="30" t="s">
        <v>193</v>
      </c>
      <c r="J61" s="18">
        <v>4</v>
      </c>
      <c r="K61" s="29" t="s">
        <v>54</v>
      </c>
      <c r="L61" s="36">
        <v>3</v>
      </c>
      <c r="M61" s="36">
        <v>0</v>
      </c>
      <c r="N61" s="36">
        <v>3</v>
      </c>
      <c r="O61" s="24"/>
    </row>
    <row r="62" spans="1:15" s="7" customFormat="1" ht="26.4">
      <c r="A62" s="25"/>
      <c r="B62" s="25"/>
      <c r="C62" s="45"/>
      <c r="D62" s="28"/>
      <c r="E62" s="28"/>
      <c r="F62" s="28"/>
      <c r="G62" s="28"/>
      <c r="H62" s="36" t="s">
        <v>127</v>
      </c>
      <c r="I62" s="30" t="s">
        <v>194</v>
      </c>
      <c r="J62" s="18">
        <v>4</v>
      </c>
      <c r="K62" s="29" t="s">
        <v>54</v>
      </c>
      <c r="L62" s="36">
        <v>3</v>
      </c>
      <c r="M62" s="36">
        <v>0</v>
      </c>
      <c r="N62" s="36">
        <v>3</v>
      </c>
      <c r="O62" s="24"/>
    </row>
    <row r="63" spans="1:15" s="7" customFormat="1" ht="26.4">
      <c r="A63" s="25"/>
      <c r="B63" s="25"/>
      <c r="C63" s="45"/>
      <c r="D63" s="28"/>
      <c r="E63" s="28"/>
      <c r="F63" s="28"/>
      <c r="G63" s="28"/>
      <c r="H63" s="36" t="s">
        <v>128</v>
      </c>
      <c r="I63" s="30" t="s">
        <v>195</v>
      </c>
      <c r="J63" s="18">
        <v>4</v>
      </c>
      <c r="K63" s="29" t="s">
        <v>54</v>
      </c>
      <c r="L63" s="36">
        <v>3</v>
      </c>
      <c r="M63" s="36">
        <v>0</v>
      </c>
      <c r="N63" s="36">
        <v>3</v>
      </c>
      <c r="O63" s="24"/>
    </row>
    <row r="64" spans="1:15" s="7" customFormat="1" ht="26.4">
      <c r="A64" s="25"/>
      <c r="B64" s="25"/>
      <c r="C64" s="45"/>
      <c r="D64" s="28"/>
      <c r="E64" s="28"/>
      <c r="F64" s="28"/>
      <c r="G64" s="28"/>
      <c r="H64" s="36" t="s">
        <v>129</v>
      </c>
      <c r="I64" s="30" t="s">
        <v>196</v>
      </c>
      <c r="J64" s="29">
        <v>4</v>
      </c>
      <c r="K64" s="29" t="s">
        <v>54</v>
      </c>
      <c r="L64" s="36">
        <v>3</v>
      </c>
      <c r="M64" s="36">
        <v>0</v>
      </c>
      <c r="N64" s="36">
        <v>3</v>
      </c>
      <c r="O64" s="24"/>
    </row>
    <row r="65" spans="1:16" s="7" customFormat="1" ht="26.4">
      <c r="A65" s="25"/>
      <c r="B65" s="25"/>
      <c r="C65" s="45"/>
      <c r="D65" s="28"/>
      <c r="E65" s="28"/>
      <c r="F65" s="28"/>
      <c r="G65" s="28"/>
      <c r="H65" s="36" t="s">
        <v>130</v>
      </c>
      <c r="I65" s="30" t="s">
        <v>197</v>
      </c>
      <c r="J65" s="18">
        <v>4</v>
      </c>
      <c r="K65" s="29" t="s">
        <v>54</v>
      </c>
      <c r="L65" s="36">
        <v>3</v>
      </c>
      <c r="M65" s="36">
        <v>0</v>
      </c>
      <c r="N65" s="36">
        <v>3</v>
      </c>
      <c r="O65" s="24"/>
    </row>
    <row r="66" spans="1:16" s="7" customFormat="1" ht="26.4">
      <c r="A66" s="8"/>
      <c r="B66" s="8"/>
      <c r="C66" s="45"/>
      <c r="D66" s="28"/>
      <c r="E66" s="28"/>
      <c r="F66" s="28"/>
      <c r="G66" s="28"/>
      <c r="H66" s="36" t="s">
        <v>131</v>
      </c>
      <c r="I66" s="34" t="s">
        <v>198</v>
      </c>
      <c r="J66" s="29">
        <v>4</v>
      </c>
      <c r="K66" s="29" t="s">
        <v>54</v>
      </c>
      <c r="L66" s="36">
        <v>3</v>
      </c>
      <c r="M66" s="36">
        <v>0</v>
      </c>
      <c r="N66" s="36">
        <v>3</v>
      </c>
      <c r="O66" s="24"/>
    </row>
    <row r="67" spans="1:16" s="7" customFormat="1" ht="26.4">
      <c r="A67" s="8"/>
      <c r="B67" s="8"/>
      <c r="C67" s="45"/>
      <c r="D67" s="28"/>
      <c r="E67" s="9"/>
      <c r="F67" s="28"/>
      <c r="G67" s="9"/>
      <c r="H67" s="36" t="s">
        <v>132</v>
      </c>
      <c r="I67" s="30" t="s">
        <v>199</v>
      </c>
      <c r="J67" s="18">
        <v>4</v>
      </c>
      <c r="K67" s="29" t="s">
        <v>54</v>
      </c>
      <c r="L67" s="36">
        <v>3</v>
      </c>
      <c r="M67" s="36">
        <v>0</v>
      </c>
      <c r="N67" s="36">
        <v>3</v>
      </c>
      <c r="O67" s="24"/>
    </row>
    <row r="68" spans="1:16" s="7" customFormat="1">
      <c r="A68" s="8"/>
      <c r="B68" s="8"/>
      <c r="C68" s="45"/>
      <c r="D68" s="28"/>
      <c r="E68" s="9"/>
      <c r="F68" s="28"/>
      <c r="G68" s="9"/>
      <c r="H68" s="36" t="s">
        <v>133</v>
      </c>
      <c r="I68" s="30" t="s">
        <v>200</v>
      </c>
      <c r="J68" s="18">
        <v>4</v>
      </c>
      <c r="K68" s="29" t="s">
        <v>54</v>
      </c>
      <c r="L68" s="36">
        <v>3</v>
      </c>
      <c r="M68" s="36">
        <v>0</v>
      </c>
      <c r="N68" s="36">
        <v>3</v>
      </c>
      <c r="O68" s="24"/>
    </row>
    <row r="69" spans="1:16" s="7" customFormat="1" ht="26.4">
      <c r="A69" s="25"/>
      <c r="B69" s="25"/>
      <c r="C69" s="45"/>
      <c r="D69" s="28"/>
      <c r="E69" s="28"/>
      <c r="F69" s="28"/>
      <c r="G69" s="28"/>
      <c r="H69" s="36" t="s">
        <v>134</v>
      </c>
      <c r="I69" s="30" t="s">
        <v>201</v>
      </c>
      <c r="J69" s="18">
        <v>4</v>
      </c>
      <c r="K69" s="29" t="s">
        <v>54</v>
      </c>
      <c r="L69" s="36">
        <v>3</v>
      </c>
      <c r="M69" s="36">
        <v>0</v>
      </c>
      <c r="N69" s="36">
        <v>3</v>
      </c>
      <c r="O69" s="24"/>
    </row>
    <row r="70" spans="1:16" s="7" customFormat="1">
      <c r="A70" s="31"/>
      <c r="B70" s="31"/>
      <c r="C70" s="44"/>
      <c r="D70" s="18"/>
      <c r="E70" s="18"/>
      <c r="F70" s="18"/>
      <c r="G70" s="18"/>
      <c r="H70" s="36" t="s">
        <v>135</v>
      </c>
      <c r="I70" s="30" t="s">
        <v>202</v>
      </c>
      <c r="J70" s="18">
        <v>4</v>
      </c>
      <c r="K70" s="29" t="s">
        <v>54</v>
      </c>
      <c r="L70" s="36">
        <v>3</v>
      </c>
      <c r="M70" s="36">
        <v>0</v>
      </c>
      <c r="N70" s="36">
        <v>3</v>
      </c>
      <c r="O70" s="24"/>
    </row>
    <row r="71" spans="1:16" s="7" customFormat="1" ht="26.4">
      <c r="A71" s="25"/>
      <c r="B71" s="25"/>
      <c r="C71" s="45"/>
      <c r="D71" s="28"/>
      <c r="E71" s="28"/>
      <c r="F71" s="28"/>
      <c r="G71" s="28"/>
      <c r="H71" s="36" t="s">
        <v>136</v>
      </c>
      <c r="I71" s="30" t="s">
        <v>203</v>
      </c>
      <c r="J71" s="18">
        <v>4</v>
      </c>
      <c r="K71" s="29" t="s">
        <v>54</v>
      </c>
      <c r="L71" s="36">
        <v>3</v>
      </c>
      <c r="M71" s="36">
        <v>0</v>
      </c>
      <c r="N71" s="36">
        <v>3</v>
      </c>
      <c r="O71" s="24"/>
    </row>
    <row r="72" spans="1:16" s="7" customFormat="1">
      <c r="A72" s="25"/>
      <c r="B72" s="25"/>
      <c r="C72" s="45"/>
      <c r="D72" s="28"/>
      <c r="E72" s="28"/>
      <c r="F72" s="28"/>
      <c r="G72" s="28"/>
      <c r="H72" s="36" t="s">
        <v>137</v>
      </c>
      <c r="I72" s="30" t="s">
        <v>204</v>
      </c>
      <c r="J72" s="18">
        <v>4</v>
      </c>
      <c r="K72" s="29" t="s">
        <v>54</v>
      </c>
      <c r="L72" s="36">
        <v>3</v>
      </c>
      <c r="M72" s="36">
        <v>0</v>
      </c>
      <c r="N72" s="36">
        <v>3</v>
      </c>
      <c r="O72" s="24"/>
    </row>
    <row r="73" spans="1:16" s="7" customFormat="1" ht="26.4">
      <c r="A73" s="25"/>
      <c r="B73" s="25"/>
      <c r="C73" s="45"/>
      <c r="D73" s="28"/>
      <c r="E73" s="28"/>
      <c r="F73" s="28"/>
      <c r="G73" s="28"/>
      <c r="H73" s="36" t="s">
        <v>138</v>
      </c>
      <c r="I73" s="30" t="s">
        <v>205</v>
      </c>
      <c r="J73" s="18">
        <v>4</v>
      </c>
      <c r="K73" s="29" t="s">
        <v>54</v>
      </c>
      <c r="L73" s="36">
        <v>3</v>
      </c>
      <c r="M73" s="36">
        <v>0</v>
      </c>
      <c r="N73" s="36">
        <v>3</v>
      </c>
      <c r="O73" s="24"/>
    </row>
    <row r="74" spans="1:16" s="7" customFormat="1" ht="26.4">
      <c r="A74" s="25"/>
      <c r="B74" s="25"/>
      <c r="C74" s="45"/>
      <c r="D74" s="28"/>
      <c r="E74" s="28"/>
      <c r="F74" s="28"/>
      <c r="G74" s="28"/>
      <c r="H74" s="36" t="s">
        <v>139</v>
      </c>
      <c r="I74" s="30" t="s">
        <v>206</v>
      </c>
      <c r="J74" s="18">
        <v>4</v>
      </c>
      <c r="K74" s="29" t="s">
        <v>54</v>
      </c>
      <c r="L74" s="36">
        <v>3</v>
      </c>
      <c r="M74" s="36">
        <v>0</v>
      </c>
      <c r="N74" s="36">
        <v>3</v>
      </c>
      <c r="O74" s="24"/>
    </row>
    <row r="75" spans="1:16" s="7" customFormat="1" ht="26.4">
      <c r="A75" s="25"/>
      <c r="B75" s="25"/>
      <c r="C75" s="45"/>
      <c r="D75" s="28"/>
      <c r="E75" s="28"/>
      <c r="F75" s="28"/>
      <c r="G75" s="28"/>
      <c r="H75" s="36" t="s">
        <v>140</v>
      </c>
      <c r="I75" s="30" t="s">
        <v>207</v>
      </c>
      <c r="J75" s="18">
        <v>4</v>
      </c>
      <c r="K75" s="29" t="s">
        <v>54</v>
      </c>
      <c r="L75" s="36">
        <v>3</v>
      </c>
      <c r="M75" s="36">
        <v>0</v>
      </c>
      <c r="N75" s="36">
        <v>3</v>
      </c>
      <c r="O75" s="24"/>
    </row>
    <row r="76" spans="1:16" s="7" customFormat="1" ht="26.4">
      <c r="A76" s="25"/>
      <c r="B76" s="25"/>
      <c r="C76" s="45"/>
      <c r="D76" s="28"/>
      <c r="E76" s="28"/>
      <c r="F76" s="28"/>
      <c r="G76" s="28"/>
      <c r="H76" s="30" t="s">
        <v>141</v>
      </c>
      <c r="I76" s="30" t="s">
        <v>208</v>
      </c>
      <c r="J76" s="18">
        <v>4</v>
      </c>
      <c r="K76" s="18" t="s">
        <v>54</v>
      </c>
      <c r="L76" s="36">
        <v>3</v>
      </c>
      <c r="M76" s="36">
        <v>0</v>
      </c>
      <c r="N76" s="36">
        <v>3</v>
      </c>
      <c r="O76" s="24"/>
    </row>
    <row r="77" spans="1:16" s="7" customFormat="1">
      <c r="A77" s="8"/>
      <c r="B77" s="8"/>
      <c r="C77" s="45"/>
      <c r="D77" s="28"/>
      <c r="E77" s="11"/>
      <c r="F77" s="11"/>
      <c r="G77" s="11">
        <f>SUM(G40:G76)</f>
        <v>12</v>
      </c>
      <c r="H77" s="23"/>
      <c r="I77" s="24"/>
      <c r="J77" s="18"/>
      <c r="K77" s="18"/>
      <c r="L77" s="32"/>
      <c r="M77" s="32"/>
      <c r="N77" s="32">
        <v>30</v>
      </c>
      <c r="O77" s="27"/>
    </row>
    <row r="78" spans="1:16" s="7" customFormat="1" ht="26.4">
      <c r="A78" s="25"/>
      <c r="B78" s="25"/>
      <c r="C78" s="45"/>
      <c r="D78" s="28"/>
      <c r="E78" s="28"/>
      <c r="F78" s="28"/>
      <c r="G78" s="28"/>
      <c r="H78" s="51" t="s">
        <v>101</v>
      </c>
      <c r="I78" s="51" t="s">
        <v>52</v>
      </c>
      <c r="J78" s="10">
        <v>5</v>
      </c>
      <c r="K78" s="10" t="s">
        <v>12</v>
      </c>
      <c r="L78" s="52">
        <v>0</v>
      </c>
      <c r="M78" s="52">
        <v>0</v>
      </c>
      <c r="N78" s="52">
        <v>2</v>
      </c>
      <c r="O78" s="22" t="s">
        <v>57</v>
      </c>
    </row>
    <row r="79" spans="1:16" s="7" customFormat="1" ht="26.4">
      <c r="A79" s="31"/>
      <c r="B79" s="31"/>
      <c r="C79" s="44"/>
      <c r="D79" s="18"/>
      <c r="E79" s="18"/>
      <c r="F79" s="18"/>
      <c r="G79" s="18"/>
      <c r="H79" s="51" t="s">
        <v>102</v>
      </c>
      <c r="I79" s="51" t="s">
        <v>103</v>
      </c>
      <c r="J79" s="10">
        <v>5</v>
      </c>
      <c r="K79" s="10" t="s">
        <v>12</v>
      </c>
      <c r="L79" s="52">
        <v>4</v>
      </c>
      <c r="M79" s="52">
        <v>0</v>
      </c>
      <c r="N79" s="52">
        <v>4</v>
      </c>
      <c r="O79" s="22" t="s">
        <v>57</v>
      </c>
    </row>
    <row r="80" spans="1:16" s="7" customFormat="1" ht="26.4">
      <c r="A80" s="31"/>
      <c r="B80" s="31"/>
      <c r="C80" s="18"/>
      <c r="D80" s="44"/>
      <c r="E80" s="18"/>
      <c r="F80" s="18"/>
      <c r="G80" s="18"/>
      <c r="H80" s="51" t="s">
        <v>104</v>
      </c>
      <c r="I80" s="51" t="s">
        <v>55</v>
      </c>
      <c r="J80" s="10">
        <v>5</v>
      </c>
      <c r="K80" s="10" t="s">
        <v>12</v>
      </c>
      <c r="L80" s="52">
        <v>3</v>
      </c>
      <c r="M80" s="52">
        <v>0</v>
      </c>
      <c r="N80" s="52">
        <v>5</v>
      </c>
      <c r="O80" s="22" t="s">
        <v>57</v>
      </c>
      <c r="P80" s="16"/>
    </row>
    <row r="81" spans="1:15" s="7" customFormat="1">
      <c r="A81" s="58" t="s">
        <v>334</v>
      </c>
      <c r="B81" s="59" t="s">
        <v>46</v>
      </c>
      <c r="C81" s="88">
        <v>3</v>
      </c>
      <c r="D81" s="60" t="s">
        <v>12</v>
      </c>
      <c r="E81" s="61">
        <v>3</v>
      </c>
      <c r="F81" s="61">
        <v>0</v>
      </c>
      <c r="G81" s="61">
        <v>4</v>
      </c>
      <c r="H81" s="39" t="s">
        <v>105</v>
      </c>
      <c r="I81" s="39" t="s">
        <v>106</v>
      </c>
      <c r="J81" s="5">
        <v>5</v>
      </c>
      <c r="K81" s="5" t="s">
        <v>12</v>
      </c>
      <c r="L81" s="40">
        <v>3</v>
      </c>
      <c r="M81" s="40">
        <v>0</v>
      </c>
      <c r="N81" s="40">
        <v>4</v>
      </c>
      <c r="O81" s="13" t="s">
        <v>308</v>
      </c>
    </row>
    <row r="82" spans="1:15" s="7" customFormat="1" ht="26.4">
      <c r="A82" s="31"/>
      <c r="B82" s="31"/>
      <c r="C82" s="44"/>
      <c r="D82" s="18"/>
      <c r="E82" s="18"/>
      <c r="F82" s="18"/>
      <c r="G82" s="18"/>
      <c r="H82" s="51" t="s">
        <v>107</v>
      </c>
      <c r="I82" s="51" t="s">
        <v>108</v>
      </c>
      <c r="J82" s="10">
        <v>5</v>
      </c>
      <c r="K82" s="10" t="s">
        <v>12</v>
      </c>
      <c r="L82" s="52">
        <v>3</v>
      </c>
      <c r="M82" s="52">
        <v>0</v>
      </c>
      <c r="N82" s="52">
        <v>5</v>
      </c>
      <c r="O82" s="22" t="s">
        <v>57</v>
      </c>
    </row>
    <row r="83" spans="1:15" s="7" customFormat="1" ht="26.4">
      <c r="A83" s="3" t="s">
        <v>335</v>
      </c>
      <c r="B83" s="4" t="s">
        <v>336</v>
      </c>
      <c r="C83" s="62">
        <v>6</v>
      </c>
      <c r="D83" s="62" t="s">
        <v>54</v>
      </c>
      <c r="E83" s="5">
        <v>3</v>
      </c>
      <c r="F83" s="5">
        <v>0</v>
      </c>
      <c r="G83" s="83">
        <v>5</v>
      </c>
      <c r="H83" s="39" t="s">
        <v>109</v>
      </c>
      <c r="I83" s="39" t="s">
        <v>53</v>
      </c>
      <c r="J83" s="5">
        <v>5</v>
      </c>
      <c r="K83" s="5" t="s">
        <v>12</v>
      </c>
      <c r="L83" s="40">
        <v>2</v>
      </c>
      <c r="M83" s="40">
        <v>0</v>
      </c>
      <c r="N83" s="40">
        <v>3</v>
      </c>
      <c r="O83" s="13" t="s">
        <v>308</v>
      </c>
    </row>
    <row r="84" spans="1:15" s="7" customFormat="1" ht="26.4">
      <c r="A84" s="31"/>
      <c r="B84" s="31"/>
      <c r="C84" s="18"/>
      <c r="D84" s="18"/>
      <c r="E84" s="18"/>
      <c r="F84" s="18"/>
      <c r="G84" s="18"/>
      <c r="H84" s="51" t="s">
        <v>110</v>
      </c>
      <c r="I84" s="51" t="s">
        <v>111</v>
      </c>
      <c r="J84" s="10">
        <v>5</v>
      </c>
      <c r="K84" s="10" t="s">
        <v>12</v>
      </c>
      <c r="L84" s="52">
        <v>3</v>
      </c>
      <c r="M84" s="52">
        <v>0</v>
      </c>
      <c r="N84" s="52">
        <v>4</v>
      </c>
      <c r="O84" s="22" t="s">
        <v>57</v>
      </c>
    </row>
    <row r="85" spans="1:15" s="7" customFormat="1" ht="26.4">
      <c r="A85" s="23"/>
      <c r="B85" s="23"/>
      <c r="C85" s="44"/>
      <c r="D85" s="18"/>
      <c r="E85" s="29"/>
      <c r="F85" s="18"/>
      <c r="G85" s="29"/>
      <c r="H85" s="39" t="s">
        <v>38</v>
      </c>
      <c r="I85" s="39" t="s">
        <v>112</v>
      </c>
      <c r="J85" s="5">
        <v>5</v>
      </c>
      <c r="K85" s="6" t="s">
        <v>38</v>
      </c>
      <c r="L85" s="40">
        <v>3</v>
      </c>
      <c r="M85" s="40">
        <v>0</v>
      </c>
      <c r="N85" s="40">
        <v>3</v>
      </c>
      <c r="O85" s="13" t="s">
        <v>308</v>
      </c>
    </row>
    <row r="86" spans="1:15" s="7" customFormat="1">
      <c r="A86" s="23"/>
      <c r="B86" s="23"/>
      <c r="C86" s="44"/>
      <c r="D86" s="18"/>
      <c r="E86" s="29"/>
      <c r="F86" s="18"/>
      <c r="G86" s="29"/>
      <c r="H86" s="36" t="s">
        <v>113</v>
      </c>
      <c r="I86" s="30" t="s">
        <v>209</v>
      </c>
      <c r="J86" s="18">
        <v>5</v>
      </c>
      <c r="K86" s="29" t="s">
        <v>54</v>
      </c>
      <c r="L86" s="36">
        <v>3</v>
      </c>
      <c r="M86" s="36">
        <v>0</v>
      </c>
      <c r="N86" s="36">
        <v>3</v>
      </c>
      <c r="O86" s="24"/>
    </row>
    <row r="87" spans="1:15" s="7" customFormat="1" ht="26.4">
      <c r="A87" s="23"/>
      <c r="B87" s="23"/>
      <c r="C87" s="44"/>
      <c r="D87" s="18"/>
      <c r="E87" s="29"/>
      <c r="F87" s="18"/>
      <c r="G87" s="29"/>
      <c r="H87" s="36" t="s">
        <v>114</v>
      </c>
      <c r="I87" s="30" t="s">
        <v>210</v>
      </c>
      <c r="J87" s="18">
        <v>5</v>
      </c>
      <c r="K87" s="29" t="s">
        <v>54</v>
      </c>
      <c r="L87" s="36">
        <v>3</v>
      </c>
      <c r="M87" s="36">
        <v>0</v>
      </c>
      <c r="N87" s="36">
        <v>3</v>
      </c>
      <c r="O87" s="24"/>
    </row>
    <row r="88" spans="1:15" s="7" customFormat="1" ht="26.4">
      <c r="A88" s="23"/>
      <c r="B88" s="23"/>
      <c r="C88" s="44"/>
      <c r="D88" s="18"/>
      <c r="E88" s="29"/>
      <c r="F88" s="18"/>
      <c r="G88" s="29"/>
      <c r="H88" s="36" t="s">
        <v>115</v>
      </c>
      <c r="I88" s="30" t="s">
        <v>211</v>
      </c>
      <c r="J88" s="18">
        <v>5</v>
      </c>
      <c r="K88" s="29" t="s">
        <v>54</v>
      </c>
      <c r="L88" s="36">
        <v>3</v>
      </c>
      <c r="M88" s="36">
        <v>0</v>
      </c>
      <c r="N88" s="36">
        <v>3</v>
      </c>
      <c r="O88" s="24"/>
    </row>
    <row r="89" spans="1:15" s="7" customFormat="1" ht="26.4">
      <c r="A89" s="23"/>
      <c r="B89" s="23"/>
      <c r="C89" s="44"/>
      <c r="D89" s="18"/>
      <c r="E89" s="29"/>
      <c r="F89" s="18"/>
      <c r="G89" s="29"/>
      <c r="H89" s="36" t="s">
        <v>116</v>
      </c>
      <c r="I89" s="30" t="s">
        <v>212</v>
      </c>
      <c r="J89" s="18">
        <v>5</v>
      </c>
      <c r="K89" s="29" t="s">
        <v>54</v>
      </c>
      <c r="L89" s="36">
        <v>3</v>
      </c>
      <c r="M89" s="36">
        <v>0</v>
      </c>
      <c r="N89" s="36">
        <v>3</v>
      </c>
      <c r="O89" s="24"/>
    </row>
    <row r="90" spans="1:15" s="7" customFormat="1" ht="26.4">
      <c r="A90" s="23"/>
      <c r="B90" s="23"/>
      <c r="C90" s="44"/>
      <c r="D90" s="18"/>
      <c r="E90" s="29"/>
      <c r="F90" s="18"/>
      <c r="G90" s="29"/>
      <c r="H90" s="36" t="s">
        <v>117</v>
      </c>
      <c r="I90" s="30" t="s">
        <v>213</v>
      </c>
      <c r="J90" s="18">
        <v>5</v>
      </c>
      <c r="K90" s="29" t="s">
        <v>54</v>
      </c>
      <c r="L90" s="36">
        <v>3</v>
      </c>
      <c r="M90" s="36">
        <v>0</v>
      </c>
      <c r="N90" s="36">
        <v>3</v>
      </c>
      <c r="O90" s="24"/>
    </row>
    <row r="91" spans="1:15" s="7" customFormat="1" ht="26.4">
      <c r="A91" s="4" t="s">
        <v>339</v>
      </c>
      <c r="B91" s="4" t="s">
        <v>340</v>
      </c>
      <c r="C91" s="62">
        <v>6</v>
      </c>
      <c r="D91" s="5" t="s">
        <v>54</v>
      </c>
      <c r="E91" s="6">
        <v>3</v>
      </c>
      <c r="F91" s="5">
        <v>0</v>
      </c>
      <c r="G91" s="81">
        <v>5</v>
      </c>
      <c r="H91" s="40" t="s">
        <v>118</v>
      </c>
      <c r="I91" s="39" t="s">
        <v>214</v>
      </c>
      <c r="J91" s="5">
        <v>5</v>
      </c>
      <c r="K91" s="6" t="s">
        <v>54</v>
      </c>
      <c r="L91" s="40">
        <v>3</v>
      </c>
      <c r="M91" s="40">
        <v>0</v>
      </c>
      <c r="N91" s="40">
        <v>3</v>
      </c>
      <c r="O91" s="13" t="s">
        <v>308</v>
      </c>
    </row>
    <row r="92" spans="1:15" s="7" customFormat="1" ht="26.4">
      <c r="A92" s="23"/>
      <c r="B92" s="23"/>
      <c r="C92" s="44"/>
      <c r="D92" s="18"/>
      <c r="E92" s="29"/>
      <c r="F92" s="18"/>
      <c r="G92" s="29"/>
      <c r="H92" s="36" t="s">
        <v>119</v>
      </c>
      <c r="I92" s="30" t="s">
        <v>215</v>
      </c>
      <c r="J92" s="18">
        <v>5</v>
      </c>
      <c r="K92" s="29" t="s">
        <v>54</v>
      </c>
      <c r="L92" s="36">
        <v>3</v>
      </c>
      <c r="M92" s="36">
        <v>0</v>
      </c>
      <c r="N92" s="36">
        <v>3</v>
      </c>
      <c r="O92" s="24"/>
    </row>
    <row r="93" spans="1:15" s="7" customFormat="1" ht="26.4">
      <c r="A93" s="23"/>
      <c r="B93" s="23"/>
      <c r="C93" s="44"/>
      <c r="D93" s="18"/>
      <c r="E93" s="29"/>
      <c r="F93" s="18"/>
      <c r="G93" s="29"/>
      <c r="H93" s="36" t="s">
        <v>120</v>
      </c>
      <c r="I93" s="30" t="s">
        <v>216</v>
      </c>
      <c r="J93" s="18">
        <v>5</v>
      </c>
      <c r="K93" s="29" t="s">
        <v>54</v>
      </c>
      <c r="L93" s="36">
        <v>3</v>
      </c>
      <c r="M93" s="36">
        <v>0</v>
      </c>
      <c r="N93" s="36">
        <v>3</v>
      </c>
      <c r="O93" s="24"/>
    </row>
    <row r="94" spans="1:15" s="7" customFormat="1" ht="26.4">
      <c r="A94" s="23"/>
      <c r="B94" s="23"/>
      <c r="C94" s="44"/>
      <c r="D94" s="18"/>
      <c r="E94" s="29"/>
      <c r="F94" s="18"/>
      <c r="G94" s="29"/>
      <c r="H94" s="36" t="s">
        <v>121</v>
      </c>
      <c r="I94" s="30" t="s">
        <v>217</v>
      </c>
      <c r="J94" s="18">
        <v>5</v>
      </c>
      <c r="K94" s="29" t="s">
        <v>54</v>
      </c>
      <c r="L94" s="36">
        <v>3</v>
      </c>
      <c r="M94" s="36">
        <v>0</v>
      </c>
      <c r="N94" s="36">
        <v>3</v>
      </c>
      <c r="O94" s="24"/>
    </row>
    <row r="95" spans="1:15" s="7" customFormat="1">
      <c r="A95" s="23"/>
      <c r="B95" s="23"/>
      <c r="C95" s="44"/>
      <c r="D95" s="18"/>
      <c r="E95" s="29"/>
      <c r="F95" s="18"/>
      <c r="G95" s="29"/>
      <c r="H95" s="36" t="s">
        <v>122</v>
      </c>
      <c r="I95" s="30" t="s">
        <v>218</v>
      </c>
      <c r="J95" s="18">
        <v>5</v>
      </c>
      <c r="K95" s="29" t="s">
        <v>54</v>
      </c>
      <c r="L95" s="36">
        <v>3</v>
      </c>
      <c r="M95" s="36">
        <v>0</v>
      </c>
      <c r="N95" s="36">
        <v>3</v>
      </c>
      <c r="O95" s="24"/>
    </row>
    <row r="96" spans="1:15" s="7" customFormat="1">
      <c r="A96" s="23"/>
      <c r="B96" s="23"/>
      <c r="C96" s="44"/>
      <c r="D96" s="18"/>
      <c r="E96" s="29"/>
      <c r="F96" s="18"/>
      <c r="G96" s="29"/>
      <c r="H96" s="36" t="s">
        <v>123</v>
      </c>
      <c r="I96" s="30" t="s">
        <v>219</v>
      </c>
      <c r="J96" s="18">
        <v>5</v>
      </c>
      <c r="K96" s="29" t="s">
        <v>54</v>
      </c>
      <c r="L96" s="36">
        <v>3</v>
      </c>
      <c r="M96" s="36">
        <v>0</v>
      </c>
      <c r="N96" s="36">
        <v>3</v>
      </c>
      <c r="O96" s="24"/>
    </row>
    <row r="97" spans="1:16" s="7" customFormat="1" ht="26.4">
      <c r="A97" s="23"/>
      <c r="B97" s="23"/>
      <c r="C97" s="44"/>
      <c r="D97" s="18"/>
      <c r="E97" s="29"/>
      <c r="F97" s="18"/>
      <c r="G97" s="29"/>
      <c r="H97" s="36" t="s">
        <v>124</v>
      </c>
      <c r="I97" s="30" t="s">
        <v>220</v>
      </c>
      <c r="J97" s="18">
        <v>5</v>
      </c>
      <c r="K97" s="29" t="s">
        <v>54</v>
      </c>
      <c r="L97" s="36">
        <v>3</v>
      </c>
      <c r="M97" s="36">
        <v>0</v>
      </c>
      <c r="N97" s="36">
        <v>3</v>
      </c>
      <c r="O97" s="24"/>
    </row>
    <row r="98" spans="1:16" s="7" customFormat="1" ht="26.4">
      <c r="A98" s="23"/>
      <c r="B98" s="23"/>
      <c r="C98" s="44"/>
      <c r="D98" s="18"/>
      <c r="E98" s="29"/>
      <c r="F98" s="18"/>
      <c r="G98" s="29"/>
      <c r="H98" s="36" t="s">
        <v>125</v>
      </c>
      <c r="I98" s="30" t="s">
        <v>221</v>
      </c>
      <c r="J98" s="18">
        <v>5</v>
      </c>
      <c r="K98" s="29" t="s">
        <v>54</v>
      </c>
      <c r="L98" s="36">
        <v>3</v>
      </c>
      <c r="M98" s="36">
        <v>0</v>
      </c>
      <c r="N98" s="36">
        <v>3</v>
      </c>
      <c r="O98" s="24"/>
    </row>
    <row r="99" spans="1:16" s="7" customFormat="1" ht="26.4">
      <c r="A99" s="23"/>
      <c r="B99" s="23"/>
      <c r="C99" s="44"/>
      <c r="D99" s="18"/>
      <c r="E99" s="29"/>
      <c r="F99" s="18"/>
      <c r="G99" s="29"/>
      <c r="H99" s="36" t="s">
        <v>126</v>
      </c>
      <c r="I99" s="30" t="s">
        <v>222</v>
      </c>
      <c r="J99" s="18">
        <v>5</v>
      </c>
      <c r="K99" s="29" t="s">
        <v>54</v>
      </c>
      <c r="L99" s="36">
        <v>3</v>
      </c>
      <c r="M99" s="36">
        <v>0</v>
      </c>
      <c r="N99" s="36">
        <v>3</v>
      </c>
      <c r="O99" s="24"/>
    </row>
    <row r="100" spans="1:16" s="7" customFormat="1" ht="26.4">
      <c r="A100" s="23"/>
      <c r="B100" s="23"/>
      <c r="C100" s="44"/>
      <c r="D100" s="18"/>
      <c r="E100" s="29"/>
      <c r="F100" s="18"/>
      <c r="G100" s="29"/>
      <c r="H100" s="36" t="s">
        <v>127</v>
      </c>
      <c r="I100" s="30" t="s">
        <v>223</v>
      </c>
      <c r="J100" s="18">
        <v>5</v>
      </c>
      <c r="K100" s="29" t="s">
        <v>54</v>
      </c>
      <c r="L100" s="36">
        <v>3</v>
      </c>
      <c r="M100" s="36">
        <v>0</v>
      </c>
      <c r="N100" s="36">
        <v>3</v>
      </c>
      <c r="O100" s="24"/>
    </row>
    <row r="101" spans="1:16" s="7" customFormat="1" ht="26.4">
      <c r="A101" s="4" t="s">
        <v>358</v>
      </c>
      <c r="B101" s="4" t="s">
        <v>351</v>
      </c>
      <c r="C101" s="43">
        <v>3</v>
      </c>
      <c r="D101" s="5" t="s">
        <v>12</v>
      </c>
      <c r="E101" s="6">
        <v>3</v>
      </c>
      <c r="F101" s="5">
        <v>0</v>
      </c>
      <c r="G101" s="6">
        <v>4</v>
      </c>
      <c r="H101" s="40" t="s">
        <v>128</v>
      </c>
      <c r="I101" s="39" t="s">
        <v>224</v>
      </c>
      <c r="J101" s="5">
        <v>5</v>
      </c>
      <c r="K101" s="6" t="s">
        <v>54</v>
      </c>
      <c r="L101" s="40">
        <v>3</v>
      </c>
      <c r="M101" s="40">
        <v>0</v>
      </c>
      <c r="N101" s="40">
        <v>3</v>
      </c>
      <c r="O101" s="13" t="s">
        <v>308</v>
      </c>
    </row>
    <row r="102" spans="1:16" s="7" customFormat="1" ht="26.4">
      <c r="A102" s="23"/>
      <c r="B102" s="23"/>
      <c r="C102" s="44"/>
      <c r="D102" s="18"/>
      <c r="E102" s="29"/>
      <c r="F102" s="18"/>
      <c r="G102" s="29"/>
      <c r="H102" s="36" t="s">
        <v>129</v>
      </c>
      <c r="I102" s="30" t="s">
        <v>225</v>
      </c>
      <c r="J102" s="18">
        <v>5</v>
      </c>
      <c r="K102" s="29" t="s">
        <v>54</v>
      </c>
      <c r="L102" s="36">
        <v>3</v>
      </c>
      <c r="M102" s="36">
        <v>0</v>
      </c>
      <c r="N102" s="36">
        <v>3</v>
      </c>
      <c r="O102" s="24"/>
    </row>
    <row r="103" spans="1:16" s="7" customFormat="1" ht="26.4">
      <c r="A103" s="23"/>
      <c r="B103" s="23"/>
      <c r="C103" s="44"/>
      <c r="D103" s="18"/>
      <c r="E103" s="32"/>
      <c r="F103" s="32"/>
      <c r="G103" s="32"/>
      <c r="H103" s="36" t="s">
        <v>130</v>
      </c>
      <c r="I103" s="30" t="s">
        <v>226</v>
      </c>
      <c r="J103" s="18">
        <v>5</v>
      </c>
      <c r="K103" s="29" t="s">
        <v>54</v>
      </c>
      <c r="L103" s="36">
        <v>3</v>
      </c>
      <c r="M103" s="36">
        <v>0</v>
      </c>
      <c r="N103" s="36">
        <v>3</v>
      </c>
      <c r="O103" s="24"/>
    </row>
    <row r="104" spans="1:16" s="7" customFormat="1" ht="26.4">
      <c r="A104" s="23"/>
      <c r="B104" s="23"/>
      <c r="C104" s="44"/>
      <c r="D104" s="18"/>
      <c r="E104" s="29"/>
      <c r="F104" s="29"/>
      <c r="G104" s="29"/>
      <c r="H104" s="36" t="s">
        <v>131</v>
      </c>
      <c r="I104" s="34" t="s">
        <v>227</v>
      </c>
      <c r="J104" s="18">
        <v>5</v>
      </c>
      <c r="K104" s="29" t="s">
        <v>54</v>
      </c>
      <c r="L104" s="36">
        <v>3</v>
      </c>
      <c r="M104" s="36">
        <v>0</v>
      </c>
      <c r="N104" s="36">
        <v>3</v>
      </c>
      <c r="O104" s="24"/>
    </row>
    <row r="105" spans="1:16" s="7" customFormat="1" ht="26.4">
      <c r="A105" s="23"/>
      <c r="B105" s="23"/>
      <c r="C105" s="44"/>
      <c r="D105" s="18"/>
      <c r="E105" s="29"/>
      <c r="F105" s="29"/>
      <c r="G105" s="29"/>
      <c r="H105" s="36" t="s">
        <v>132</v>
      </c>
      <c r="I105" s="30" t="s">
        <v>228</v>
      </c>
      <c r="J105" s="18">
        <v>5</v>
      </c>
      <c r="K105" s="29" t="s">
        <v>54</v>
      </c>
      <c r="L105" s="36">
        <v>3</v>
      </c>
      <c r="M105" s="36">
        <v>0</v>
      </c>
      <c r="N105" s="36">
        <v>3</v>
      </c>
      <c r="O105" s="24"/>
    </row>
    <row r="106" spans="1:16" s="7" customFormat="1">
      <c r="A106" s="31"/>
      <c r="B106" s="23"/>
      <c r="C106" s="44"/>
      <c r="D106" s="29"/>
      <c r="E106" s="29"/>
      <c r="F106" s="29"/>
      <c r="G106" s="29"/>
      <c r="H106" s="36" t="s">
        <v>133</v>
      </c>
      <c r="I106" s="30" t="s">
        <v>229</v>
      </c>
      <c r="J106" s="18">
        <v>5</v>
      </c>
      <c r="K106" s="29" t="s">
        <v>54</v>
      </c>
      <c r="L106" s="36">
        <v>3</v>
      </c>
      <c r="M106" s="36">
        <v>0</v>
      </c>
      <c r="N106" s="36">
        <v>3</v>
      </c>
      <c r="O106" s="24"/>
      <c r="P106" s="2"/>
    </row>
    <row r="107" spans="1:16" s="7" customFormat="1" ht="26.4">
      <c r="A107" s="31"/>
      <c r="B107" s="35"/>
      <c r="C107" s="47"/>
      <c r="D107" s="33"/>
      <c r="E107" s="29"/>
      <c r="F107" s="18"/>
      <c r="G107" s="29"/>
      <c r="H107" s="36" t="s">
        <v>134</v>
      </c>
      <c r="I107" s="30" t="s">
        <v>230</v>
      </c>
      <c r="J107" s="18">
        <v>5</v>
      </c>
      <c r="K107" s="29" t="s">
        <v>54</v>
      </c>
      <c r="L107" s="36">
        <v>3</v>
      </c>
      <c r="M107" s="36">
        <v>0</v>
      </c>
      <c r="N107" s="36">
        <v>3</v>
      </c>
      <c r="O107" s="24"/>
    </row>
    <row r="108" spans="1:16" s="7" customFormat="1">
      <c r="A108" s="31"/>
      <c r="B108" s="31"/>
      <c r="C108" s="44"/>
      <c r="D108" s="18"/>
      <c r="E108" s="18"/>
      <c r="F108" s="18"/>
      <c r="G108" s="18"/>
      <c r="H108" s="36" t="s">
        <v>135</v>
      </c>
      <c r="I108" s="30" t="s">
        <v>231</v>
      </c>
      <c r="J108" s="18">
        <v>5</v>
      </c>
      <c r="K108" s="29" t="s">
        <v>54</v>
      </c>
      <c r="L108" s="36">
        <v>3</v>
      </c>
      <c r="M108" s="36">
        <v>0</v>
      </c>
      <c r="N108" s="36">
        <v>3</v>
      </c>
      <c r="O108" s="24"/>
    </row>
    <row r="109" spans="1:16" s="7" customFormat="1" ht="26.4">
      <c r="A109" s="23"/>
      <c r="B109" s="23"/>
      <c r="C109" s="44"/>
      <c r="D109" s="18"/>
      <c r="E109" s="29"/>
      <c r="F109" s="18"/>
      <c r="G109" s="29"/>
      <c r="H109" s="36" t="s">
        <v>136</v>
      </c>
      <c r="I109" s="30" t="s">
        <v>232</v>
      </c>
      <c r="J109" s="18">
        <v>5</v>
      </c>
      <c r="K109" s="29" t="s">
        <v>54</v>
      </c>
      <c r="L109" s="36">
        <v>3</v>
      </c>
      <c r="M109" s="36">
        <v>0</v>
      </c>
      <c r="N109" s="36">
        <v>3</v>
      </c>
      <c r="O109" s="24"/>
    </row>
    <row r="110" spans="1:16" s="7" customFormat="1">
      <c r="A110" s="23"/>
      <c r="B110" s="23"/>
      <c r="C110" s="44"/>
      <c r="D110" s="18"/>
      <c r="E110" s="29"/>
      <c r="F110" s="18"/>
      <c r="G110" s="29"/>
      <c r="H110" s="36" t="s">
        <v>137</v>
      </c>
      <c r="I110" s="30" t="s">
        <v>233</v>
      </c>
      <c r="J110" s="18">
        <v>5</v>
      </c>
      <c r="K110" s="29" t="s">
        <v>54</v>
      </c>
      <c r="L110" s="36">
        <v>3</v>
      </c>
      <c r="M110" s="36">
        <v>0</v>
      </c>
      <c r="N110" s="36">
        <v>3</v>
      </c>
      <c r="O110" s="24"/>
    </row>
    <row r="111" spans="1:16" s="7" customFormat="1" ht="26.4">
      <c r="A111" s="23"/>
      <c r="B111" s="23"/>
      <c r="C111" s="44"/>
      <c r="D111" s="18"/>
      <c r="E111" s="32"/>
      <c r="F111" s="32"/>
      <c r="G111" s="32"/>
      <c r="H111" s="36" t="s">
        <v>138</v>
      </c>
      <c r="I111" s="30" t="s">
        <v>234</v>
      </c>
      <c r="J111" s="18">
        <v>5</v>
      </c>
      <c r="K111" s="29" t="s">
        <v>54</v>
      </c>
      <c r="L111" s="36">
        <v>3</v>
      </c>
      <c r="M111" s="36">
        <v>0</v>
      </c>
      <c r="N111" s="36">
        <v>3</v>
      </c>
      <c r="O111" s="24"/>
    </row>
    <row r="112" spans="1:16" s="7" customFormat="1" ht="26.4">
      <c r="A112" s="23"/>
      <c r="B112" s="23"/>
      <c r="C112" s="44"/>
      <c r="D112" s="18"/>
      <c r="E112" s="29"/>
      <c r="F112" s="18"/>
      <c r="G112" s="29"/>
      <c r="H112" s="36" t="s">
        <v>139</v>
      </c>
      <c r="I112" s="30" t="s">
        <v>235</v>
      </c>
      <c r="J112" s="18">
        <v>5</v>
      </c>
      <c r="K112" s="29" t="s">
        <v>54</v>
      </c>
      <c r="L112" s="36">
        <v>3</v>
      </c>
      <c r="M112" s="36">
        <v>0</v>
      </c>
      <c r="N112" s="36">
        <v>3</v>
      </c>
      <c r="O112" s="24"/>
    </row>
    <row r="113" spans="1:18" s="7" customFormat="1" ht="26.4">
      <c r="A113" s="23"/>
      <c r="B113" s="31"/>
      <c r="C113" s="44"/>
      <c r="D113" s="18"/>
      <c r="E113" s="32"/>
      <c r="F113" s="32"/>
      <c r="G113" s="32"/>
      <c r="H113" s="36" t="s">
        <v>140</v>
      </c>
      <c r="I113" s="30" t="s">
        <v>236</v>
      </c>
      <c r="J113" s="18">
        <v>5</v>
      </c>
      <c r="K113" s="29" t="s">
        <v>54</v>
      </c>
      <c r="L113" s="36">
        <v>3</v>
      </c>
      <c r="M113" s="36">
        <v>0</v>
      </c>
      <c r="N113" s="36">
        <v>3</v>
      </c>
      <c r="O113" s="24"/>
    </row>
    <row r="114" spans="1:18" s="7" customFormat="1" ht="26.4">
      <c r="A114" s="31"/>
      <c r="B114" s="31"/>
      <c r="C114" s="44"/>
      <c r="D114" s="18"/>
      <c r="E114" s="18"/>
      <c r="F114" s="18"/>
      <c r="G114" s="18"/>
      <c r="H114" s="30" t="s">
        <v>141</v>
      </c>
      <c r="I114" s="30" t="s">
        <v>237</v>
      </c>
      <c r="J114" s="18">
        <v>5</v>
      </c>
      <c r="K114" s="18" t="s">
        <v>54</v>
      </c>
      <c r="L114" s="36">
        <v>3</v>
      </c>
      <c r="M114" s="36">
        <v>0</v>
      </c>
      <c r="N114" s="36">
        <v>3</v>
      </c>
      <c r="O114" s="24"/>
    </row>
    <row r="115" spans="1:18" s="7" customFormat="1">
      <c r="A115" s="31"/>
      <c r="B115" s="23"/>
      <c r="C115" s="44"/>
      <c r="D115" s="18"/>
      <c r="E115" s="18"/>
      <c r="F115" s="18"/>
      <c r="G115" s="32">
        <f>SUM(G78:G114)</f>
        <v>18</v>
      </c>
      <c r="H115" s="23"/>
      <c r="I115" s="24"/>
      <c r="J115" s="18"/>
      <c r="K115" s="29"/>
      <c r="L115" s="29"/>
      <c r="M115" s="29"/>
      <c r="N115" s="32">
        <v>30</v>
      </c>
      <c r="O115" s="29"/>
    </row>
    <row r="116" spans="1:18" s="7" customFormat="1" ht="26.4">
      <c r="A116" s="23"/>
      <c r="B116" s="23"/>
      <c r="C116" s="73"/>
      <c r="D116" s="44"/>
      <c r="E116" s="73"/>
      <c r="F116" s="29"/>
      <c r="G116" s="73"/>
      <c r="H116" s="51" t="s">
        <v>142</v>
      </c>
      <c r="I116" s="51" t="s">
        <v>143</v>
      </c>
      <c r="J116" s="10">
        <v>6</v>
      </c>
      <c r="K116" s="10" t="s">
        <v>12</v>
      </c>
      <c r="L116" s="52">
        <v>3</v>
      </c>
      <c r="M116" s="52">
        <v>0</v>
      </c>
      <c r="N116" s="52">
        <v>5</v>
      </c>
      <c r="O116" s="55" t="s">
        <v>57</v>
      </c>
    </row>
    <row r="117" spans="1:18" s="7" customFormat="1" ht="26.4">
      <c r="A117" s="31"/>
      <c r="B117" s="23"/>
      <c r="C117" s="44"/>
      <c r="D117" s="18"/>
      <c r="E117" s="18"/>
      <c r="F117" s="18"/>
      <c r="G117" s="29"/>
      <c r="H117" s="51" t="s">
        <v>144</v>
      </c>
      <c r="I117" s="51" t="s">
        <v>145</v>
      </c>
      <c r="J117" s="10">
        <v>6</v>
      </c>
      <c r="K117" s="10" t="s">
        <v>12</v>
      </c>
      <c r="L117" s="52">
        <v>4</v>
      </c>
      <c r="M117" s="52">
        <v>0</v>
      </c>
      <c r="N117" s="52">
        <v>4</v>
      </c>
      <c r="O117" s="55" t="s">
        <v>57</v>
      </c>
    </row>
    <row r="118" spans="1:18" s="7" customFormat="1" ht="26.4">
      <c r="A118" s="3" t="s">
        <v>337</v>
      </c>
      <c r="B118" s="4" t="s">
        <v>338</v>
      </c>
      <c r="C118" s="43">
        <v>7</v>
      </c>
      <c r="D118" s="5" t="s">
        <v>54</v>
      </c>
      <c r="E118" s="5">
        <v>3</v>
      </c>
      <c r="F118" s="5">
        <v>0</v>
      </c>
      <c r="G118" s="5">
        <v>5</v>
      </c>
      <c r="H118" s="39" t="s">
        <v>146</v>
      </c>
      <c r="I118" s="39" t="s">
        <v>147</v>
      </c>
      <c r="J118" s="5">
        <v>6</v>
      </c>
      <c r="K118" s="5" t="s">
        <v>12</v>
      </c>
      <c r="L118" s="40">
        <v>2</v>
      </c>
      <c r="M118" s="40">
        <v>0</v>
      </c>
      <c r="N118" s="40">
        <v>3</v>
      </c>
      <c r="O118" s="40" t="s">
        <v>308</v>
      </c>
    </row>
    <row r="119" spans="1:18" s="7" customFormat="1" ht="26.4">
      <c r="A119" s="31"/>
      <c r="B119" s="23"/>
      <c r="C119" s="44"/>
      <c r="D119" s="18"/>
      <c r="E119" s="18"/>
      <c r="F119" s="18"/>
      <c r="G119" s="29"/>
      <c r="H119" s="51" t="s">
        <v>148</v>
      </c>
      <c r="I119" s="51" t="s">
        <v>149</v>
      </c>
      <c r="J119" s="10">
        <v>6</v>
      </c>
      <c r="K119" s="10" t="s">
        <v>12</v>
      </c>
      <c r="L119" s="52">
        <v>3</v>
      </c>
      <c r="M119" s="52">
        <v>0</v>
      </c>
      <c r="N119" s="52">
        <v>5</v>
      </c>
      <c r="O119" s="55" t="s">
        <v>57</v>
      </c>
    </row>
    <row r="120" spans="1:18" s="7" customFormat="1" ht="26.4">
      <c r="A120" s="31"/>
      <c r="B120" s="23"/>
      <c r="C120" s="44"/>
      <c r="D120" s="18"/>
      <c r="E120" s="18"/>
      <c r="F120" s="18"/>
      <c r="G120" s="29"/>
      <c r="H120" s="51" t="s">
        <v>150</v>
      </c>
      <c r="I120" s="51" t="s">
        <v>151</v>
      </c>
      <c r="J120" s="10">
        <v>6</v>
      </c>
      <c r="K120" s="10" t="s">
        <v>12</v>
      </c>
      <c r="L120" s="52">
        <v>0</v>
      </c>
      <c r="M120" s="52">
        <v>4</v>
      </c>
      <c r="N120" s="52">
        <v>4</v>
      </c>
      <c r="O120" s="55" t="s">
        <v>57</v>
      </c>
    </row>
    <row r="121" spans="1:18" s="7" customFormat="1" ht="26.4">
      <c r="A121" s="31"/>
      <c r="B121" s="23"/>
      <c r="C121" s="44"/>
      <c r="D121" s="18"/>
      <c r="E121" s="18"/>
      <c r="F121" s="18"/>
      <c r="G121" s="29"/>
      <c r="H121" s="51" t="s">
        <v>152</v>
      </c>
      <c r="I121" s="51" t="s">
        <v>153</v>
      </c>
      <c r="J121" s="10">
        <v>6</v>
      </c>
      <c r="K121" s="10" t="s">
        <v>12</v>
      </c>
      <c r="L121" s="52">
        <v>4</v>
      </c>
      <c r="M121" s="52">
        <v>0</v>
      </c>
      <c r="N121" s="52">
        <v>6</v>
      </c>
      <c r="O121" s="55" t="s">
        <v>57</v>
      </c>
    </row>
    <row r="122" spans="1:18" s="7" customFormat="1">
      <c r="A122" s="31"/>
      <c r="B122" s="23"/>
      <c r="C122" s="44"/>
      <c r="D122" s="18"/>
      <c r="E122" s="18"/>
      <c r="F122" s="18"/>
      <c r="G122" s="29"/>
      <c r="H122" s="39" t="s">
        <v>38</v>
      </c>
      <c r="I122" s="39" t="s">
        <v>154</v>
      </c>
      <c r="J122" s="5">
        <v>6</v>
      </c>
      <c r="K122" s="5" t="s">
        <v>38</v>
      </c>
      <c r="L122" s="40">
        <v>3</v>
      </c>
      <c r="M122" s="40">
        <v>0</v>
      </c>
      <c r="N122" s="40">
        <v>3</v>
      </c>
      <c r="O122" s="40" t="s">
        <v>308</v>
      </c>
    </row>
    <row r="123" spans="1:18" s="7" customFormat="1">
      <c r="A123" s="31"/>
      <c r="B123" s="23"/>
      <c r="C123" s="44"/>
      <c r="D123" s="18"/>
      <c r="E123" s="18"/>
      <c r="F123" s="18"/>
      <c r="G123" s="29"/>
      <c r="H123" s="36" t="s">
        <v>113</v>
      </c>
      <c r="I123" s="30" t="s">
        <v>238</v>
      </c>
      <c r="J123" s="18">
        <v>6</v>
      </c>
      <c r="K123" s="29" t="s">
        <v>54</v>
      </c>
      <c r="L123" s="36">
        <v>3</v>
      </c>
      <c r="M123" s="36">
        <v>0</v>
      </c>
      <c r="N123" s="36">
        <v>3</v>
      </c>
      <c r="O123" s="30"/>
    </row>
    <row r="124" spans="1:18" s="7" customFormat="1" ht="26.4">
      <c r="A124" s="31"/>
      <c r="B124" s="23"/>
      <c r="C124" s="44"/>
      <c r="D124" s="18"/>
      <c r="E124" s="18"/>
      <c r="F124" s="18"/>
      <c r="G124" s="29"/>
      <c r="H124" s="36" t="s">
        <v>114</v>
      </c>
      <c r="I124" s="30" t="s">
        <v>239</v>
      </c>
      <c r="J124" s="18">
        <v>6</v>
      </c>
      <c r="K124" s="29" t="s">
        <v>54</v>
      </c>
      <c r="L124" s="36">
        <v>3</v>
      </c>
      <c r="M124" s="36">
        <v>0</v>
      </c>
      <c r="N124" s="36">
        <v>3</v>
      </c>
      <c r="O124" s="30"/>
    </row>
    <row r="125" spans="1:18" s="7" customFormat="1" ht="26.4">
      <c r="A125" s="4" t="s">
        <v>341</v>
      </c>
      <c r="B125" s="4" t="s">
        <v>342</v>
      </c>
      <c r="C125" s="62">
        <v>7</v>
      </c>
      <c r="D125" s="6" t="s">
        <v>54</v>
      </c>
      <c r="E125" s="6">
        <v>3</v>
      </c>
      <c r="F125" s="6">
        <v>0</v>
      </c>
      <c r="G125" s="81">
        <v>5</v>
      </c>
      <c r="H125" s="40" t="s">
        <v>115</v>
      </c>
      <c r="I125" s="39" t="s">
        <v>240</v>
      </c>
      <c r="J125" s="5">
        <v>6</v>
      </c>
      <c r="K125" s="6" t="s">
        <v>54</v>
      </c>
      <c r="L125" s="40">
        <v>3</v>
      </c>
      <c r="M125" s="40">
        <v>0</v>
      </c>
      <c r="N125" s="40">
        <v>3</v>
      </c>
      <c r="O125" s="39" t="s">
        <v>308</v>
      </c>
    </row>
    <row r="126" spans="1:18" s="7" customFormat="1" ht="26.4">
      <c r="A126" s="31"/>
      <c r="B126" s="23"/>
      <c r="C126" s="44"/>
      <c r="D126" s="18"/>
      <c r="E126" s="18"/>
      <c r="F126" s="18"/>
      <c r="G126" s="29"/>
      <c r="H126" s="36" t="s">
        <v>116</v>
      </c>
      <c r="I126" s="30" t="s">
        <v>241</v>
      </c>
      <c r="J126" s="18">
        <v>6</v>
      </c>
      <c r="K126" s="29" t="s">
        <v>54</v>
      </c>
      <c r="L126" s="36">
        <v>3</v>
      </c>
      <c r="M126" s="36">
        <v>0</v>
      </c>
      <c r="N126" s="36">
        <v>3</v>
      </c>
      <c r="O126" s="30"/>
    </row>
    <row r="127" spans="1:18" s="7" customFormat="1" ht="26.4">
      <c r="A127" s="31"/>
      <c r="B127" s="23"/>
      <c r="C127" s="44"/>
      <c r="D127" s="18"/>
      <c r="E127" s="18"/>
      <c r="F127" s="18"/>
      <c r="G127" s="29"/>
      <c r="H127" s="36" t="s">
        <v>117</v>
      </c>
      <c r="I127" s="30" t="s">
        <v>242</v>
      </c>
      <c r="J127" s="18">
        <v>6</v>
      </c>
      <c r="K127" s="29" t="s">
        <v>54</v>
      </c>
      <c r="L127" s="36">
        <v>3</v>
      </c>
      <c r="M127" s="36">
        <v>0</v>
      </c>
      <c r="N127" s="36">
        <v>3</v>
      </c>
      <c r="O127" s="30"/>
      <c r="P127" s="2"/>
      <c r="Q127" s="2"/>
      <c r="R127" s="2"/>
    </row>
    <row r="128" spans="1:18" s="7" customFormat="1" ht="26.4">
      <c r="A128" s="31"/>
      <c r="B128" s="23"/>
      <c r="C128" s="44"/>
      <c r="D128" s="18"/>
      <c r="E128" s="18"/>
      <c r="F128" s="18"/>
      <c r="G128" s="29"/>
      <c r="H128" s="36" t="s">
        <v>118</v>
      </c>
      <c r="I128" s="30" t="s">
        <v>243</v>
      </c>
      <c r="J128" s="18">
        <v>6</v>
      </c>
      <c r="K128" s="29" t="s">
        <v>54</v>
      </c>
      <c r="L128" s="36">
        <v>3</v>
      </c>
      <c r="M128" s="36">
        <v>0</v>
      </c>
      <c r="N128" s="36">
        <v>3</v>
      </c>
      <c r="O128" s="30"/>
      <c r="P128" s="2"/>
      <c r="Q128" s="2"/>
      <c r="R128" s="2"/>
    </row>
    <row r="129" spans="1:19" s="7" customFormat="1" ht="26.4">
      <c r="A129" s="31"/>
      <c r="B129" s="23"/>
      <c r="C129" s="44"/>
      <c r="D129" s="18"/>
      <c r="E129" s="18"/>
      <c r="F129" s="18"/>
      <c r="G129" s="29"/>
      <c r="H129" s="36" t="s">
        <v>119</v>
      </c>
      <c r="I129" s="30" t="s">
        <v>244</v>
      </c>
      <c r="J129" s="18">
        <v>6</v>
      </c>
      <c r="K129" s="29" t="s">
        <v>54</v>
      </c>
      <c r="L129" s="36">
        <v>3</v>
      </c>
      <c r="M129" s="36">
        <v>0</v>
      </c>
      <c r="N129" s="36">
        <v>3</v>
      </c>
      <c r="O129" s="30"/>
    </row>
    <row r="130" spans="1:19" s="7" customFormat="1" ht="26.4">
      <c r="A130" s="31"/>
      <c r="B130" s="23"/>
      <c r="C130" s="44"/>
      <c r="D130" s="18"/>
      <c r="E130" s="18"/>
      <c r="F130" s="18"/>
      <c r="G130" s="29"/>
      <c r="H130" s="36" t="s">
        <v>120</v>
      </c>
      <c r="I130" s="30" t="s">
        <v>245</v>
      </c>
      <c r="J130" s="18">
        <v>6</v>
      </c>
      <c r="K130" s="29" t="s">
        <v>54</v>
      </c>
      <c r="L130" s="36">
        <v>3</v>
      </c>
      <c r="M130" s="36">
        <v>0</v>
      </c>
      <c r="N130" s="36">
        <v>3</v>
      </c>
      <c r="O130" s="30"/>
      <c r="S130" s="2"/>
    </row>
    <row r="131" spans="1:19" s="7" customFormat="1" ht="26.4">
      <c r="A131" s="31"/>
      <c r="B131" s="23"/>
      <c r="C131" s="44"/>
      <c r="D131" s="18"/>
      <c r="E131" s="18"/>
      <c r="F131" s="18"/>
      <c r="G131" s="29"/>
      <c r="H131" s="36" t="s">
        <v>121</v>
      </c>
      <c r="I131" s="30" t="s">
        <v>246</v>
      </c>
      <c r="J131" s="18">
        <v>6</v>
      </c>
      <c r="K131" s="29" t="s">
        <v>54</v>
      </c>
      <c r="L131" s="36">
        <v>3</v>
      </c>
      <c r="M131" s="36">
        <v>0</v>
      </c>
      <c r="N131" s="36">
        <v>3</v>
      </c>
      <c r="O131" s="30"/>
    </row>
    <row r="132" spans="1:19" s="7" customFormat="1">
      <c r="A132" s="31"/>
      <c r="B132" s="23"/>
      <c r="C132" s="44"/>
      <c r="D132" s="18"/>
      <c r="E132" s="18"/>
      <c r="F132" s="18"/>
      <c r="G132" s="29"/>
      <c r="H132" s="36" t="s">
        <v>122</v>
      </c>
      <c r="I132" s="30" t="s">
        <v>247</v>
      </c>
      <c r="J132" s="18">
        <v>6</v>
      </c>
      <c r="K132" s="29" t="s">
        <v>54</v>
      </c>
      <c r="L132" s="36">
        <v>3</v>
      </c>
      <c r="M132" s="36">
        <v>0</v>
      </c>
      <c r="N132" s="36">
        <v>3</v>
      </c>
      <c r="O132" s="30"/>
    </row>
    <row r="133" spans="1:19" s="7" customFormat="1">
      <c r="A133" s="31"/>
      <c r="B133" s="23"/>
      <c r="C133" s="44"/>
      <c r="D133" s="18"/>
      <c r="E133" s="18"/>
      <c r="F133" s="18"/>
      <c r="G133" s="29"/>
      <c r="H133" s="36" t="s">
        <v>123</v>
      </c>
      <c r="I133" s="30" t="s">
        <v>248</v>
      </c>
      <c r="J133" s="18">
        <v>6</v>
      </c>
      <c r="K133" s="29" t="s">
        <v>54</v>
      </c>
      <c r="L133" s="36">
        <v>3</v>
      </c>
      <c r="M133" s="36">
        <v>0</v>
      </c>
      <c r="N133" s="36">
        <v>3</v>
      </c>
      <c r="O133" s="30"/>
    </row>
    <row r="134" spans="1:19" s="7" customFormat="1" ht="26.4">
      <c r="A134" s="31"/>
      <c r="B134" s="23"/>
      <c r="C134" s="44"/>
      <c r="D134" s="18"/>
      <c r="E134" s="18"/>
      <c r="F134" s="18"/>
      <c r="G134" s="29"/>
      <c r="H134" s="36" t="s">
        <v>124</v>
      </c>
      <c r="I134" s="30" t="s">
        <v>249</v>
      </c>
      <c r="J134" s="18">
        <v>6</v>
      </c>
      <c r="K134" s="29" t="s">
        <v>54</v>
      </c>
      <c r="L134" s="36">
        <v>3</v>
      </c>
      <c r="M134" s="36">
        <v>0</v>
      </c>
      <c r="N134" s="36">
        <v>3</v>
      </c>
      <c r="O134" s="30"/>
    </row>
    <row r="135" spans="1:19" s="7" customFormat="1" ht="26.4">
      <c r="A135" s="23"/>
      <c r="B135" s="23"/>
      <c r="C135" s="44"/>
      <c r="D135" s="18"/>
      <c r="E135" s="18"/>
      <c r="F135" s="18"/>
      <c r="G135" s="29"/>
      <c r="H135" s="36" t="s">
        <v>125</v>
      </c>
      <c r="I135" s="30" t="s">
        <v>250</v>
      </c>
      <c r="J135" s="18">
        <v>6</v>
      </c>
      <c r="K135" s="29" t="s">
        <v>54</v>
      </c>
      <c r="L135" s="36">
        <v>3</v>
      </c>
      <c r="M135" s="36">
        <v>0</v>
      </c>
      <c r="N135" s="36">
        <v>3</v>
      </c>
      <c r="O135" s="30"/>
    </row>
    <row r="136" spans="1:19" s="7" customFormat="1" ht="26.4">
      <c r="A136" s="31"/>
      <c r="B136" s="31"/>
      <c r="C136" s="44"/>
      <c r="D136" s="18"/>
      <c r="E136" s="18"/>
      <c r="F136" s="18"/>
      <c r="G136" s="18"/>
      <c r="H136" s="36" t="s">
        <v>126</v>
      </c>
      <c r="I136" s="30" t="s">
        <v>251</v>
      </c>
      <c r="J136" s="18">
        <v>6</v>
      </c>
      <c r="K136" s="29" t="s">
        <v>54</v>
      </c>
      <c r="L136" s="36">
        <v>3</v>
      </c>
      <c r="M136" s="36">
        <v>0</v>
      </c>
      <c r="N136" s="36">
        <v>3</v>
      </c>
      <c r="O136" s="30"/>
    </row>
    <row r="137" spans="1:19" s="7" customFormat="1" ht="26.4">
      <c r="A137" s="31"/>
      <c r="B137" s="23"/>
      <c r="C137" s="44"/>
      <c r="D137" s="18"/>
      <c r="E137" s="29"/>
      <c r="F137" s="18"/>
      <c r="G137" s="29"/>
      <c r="H137" s="36" t="s">
        <v>127</v>
      </c>
      <c r="I137" s="30" t="s">
        <v>252</v>
      </c>
      <c r="J137" s="18">
        <v>6</v>
      </c>
      <c r="K137" s="29" t="s">
        <v>54</v>
      </c>
      <c r="L137" s="36">
        <v>3</v>
      </c>
      <c r="M137" s="36">
        <v>0</v>
      </c>
      <c r="N137" s="36">
        <v>3</v>
      </c>
      <c r="O137" s="30"/>
    </row>
    <row r="138" spans="1:19" s="7" customFormat="1" ht="26.4">
      <c r="A138" s="23"/>
      <c r="B138" s="23"/>
      <c r="C138" s="44"/>
      <c r="D138" s="18"/>
      <c r="E138" s="29"/>
      <c r="F138" s="18"/>
      <c r="G138" s="29"/>
      <c r="H138" s="36" t="s">
        <v>128</v>
      </c>
      <c r="I138" s="30" t="s">
        <v>253</v>
      </c>
      <c r="J138" s="18">
        <v>6</v>
      </c>
      <c r="K138" s="29" t="s">
        <v>54</v>
      </c>
      <c r="L138" s="36">
        <v>3</v>
      </c>
      <c r="M138" s="36">
        <v>0</v>
      </c>
      <c r="N138" s="36">
        <v>3</v>
      </c>
      <c r="O138" s="30"/>
    </row>
    <row r="139" spans="1:19" s="7" customFormat="1" ht="26.4">
      <c r="A139" s="23"/>
      <c r="B139" s="23"/>
      <c r="C139" s="44"/>
      <c r="D139" s="18"/>
      <c r="E139" s="29"/>
      <c r="F139" s="18"/>
      <c r="G139" s="29"/>
      <c r="H139" s="36" t="s">
        <v>129</v>
      </c>
      <c r="I139" s="30" t="s">
        <v>254</v>
      </c>
      <c r="J139" s="18">
        <v>6</v>
      </c>
      <c r="K139" s="29" t="s">
        <v>54</v>
      </c>
      <c r="L139" s="36">
        <v>3</v>
      </c>
      <c r="M139" s="36">
        <v>0</v>
      </c>
      <c r="N139" s="36">
        <v>3</v>
      </c>
      <c r="O139" s="30"/>
    </row>
    <row r="140" spans="1:19" s="7" customFormat="1" ht="26.4">
      <c r="A140" s="23"/>
      <c r="B140" s="23"/>
      <c r="C140" s="44"/>
      <c r="D140" s="18"/>
      <c r="E140" s="29"/>
      <c r="F140" s="18"/>
      <c r="G140" s="29"/>
      <c r="H140" s="36" t="s">
        <v>130</v>
      </c>
      <c r="I140" s="30" t="s">
        <v>255</v>
      </c>
      <c r="J140" s="18">
        <v>6</v>
      </c>
      <c r="K140" s="29" t="s">
        <v>54</v>
      </c>
      <c r="L140" s="36">
        <v>3</v>
      </c>
      <c r="M140" s="36">
        <v>0</v>
      </c>
      <c r="N140" s="36">
        <v>3</v>
      </c>
      <c r="O140" s="30"/>
    </row>
    <row r="141" spans="1:19" s="7" customFormat="1" ht="26.4">
      <c r="A141" s="23"/>
      <c r="B141" s="38"/>
      <c r="C141" s="47"/>
      <c r="D141" s="32"/>
      <c r="E141" s="32"/>
      <c r="F141" s="32"/>
      <c r="G141" s="32"/>
      <c r="H141" s="36" t="s">
        <v>131</v>
      </c>
      <c r="I141" s="34" t="s">
        <v>256</v>
      </c>
      <c r="J141" s="18">
        <v>6</v>
      </c>
      <c r="K141" s="29" t="s">
        <v>54</v>
      </c>
      <c r="L141" s="36">
        <v>3</v>
      </c>
      <c r="M141" s="36">
        <v>0</v>
      </c>
      <c r="N141" s="36">
        <v>3</v>
      </c>
      <c r="O141" s="30"/>
    </row>
    <row r="142" spans="1:19" s="7" customFormat="1" ht="26.4">
      <c r="A142" s="23"/>
      <c r="B142" s="38"/>
      <c r="C142" s="47"/>
      <c r="D142" s="32"/>
      <c r="E142" s="32"/>
      <c r="F142" s="32"/>
      <c r="G142" s="32"/>
      <c r="H142" s="36" t="s">
        <v>132</v>
      </c>
      <c r="I142" s="30" t="s">
        <v>257</v>
      </c>
      <c r="J142" s="18">
        <v>6</v>
      </c>
      <c r="K142" s="29" t="s">
        <v>54</v>
      </c>
      <c r="L142" s="36">
        <v>3</v>
      </c>
      <c r="M142" s="36">
        <v>0</v>
      </c>
      <c r="N142" s="36">
        <v>3</v>
      </c>
      <c r="O142" s="30"/>
    </row>
    <row r="143" spans="1:19" s="7" customFormat="1">
      <c r="A143" s="23"/>
      <c r="B143" s="38"/>
      <c r="C143" s="47"/>
      <c r="D143" s="32"/>
      <c r="E143" s="32"/>
      <c r="F143" s="32"/>
      <c r="G143" s="32"/>
      <c r="H143" s="36" t="s">
        <v>133</v>
      </c>
      <c r="I143" s="30" t="s">
        <v>258</v>
      </c>
      <c r="J143" s="18">
        <v>6</v>
      </c>
      <c r="K143" s="29" t="s">
        <v>54</v>
      </c>
      <c r="L143" s="36">
        <v>3</v>
      </c>
      <c r="M143" s="36">
        <v>0</v>
      </c>
      <c r="N143" s="36">
        <v>3</v>
      </c>
      <c r="O143" s="30"/>
    </row>
    <row r="144" spans="1:19" s="7" customFormat="1" ht="26.4">
      <c r="A144" s="23"/>
      <c r="B144" s="38"/>
      <c r="C144" s="47"/>
      <c r="D144" s="32"/>
      <c r="E144" s="32"/>
      <c r="F144" s="32"/>
      <c r="G144" s="32"/>
      <c r="H144" s="36" t="s">
        <v>134</v>
      </c>
      <c r="I144" s="30" t="s">
        <v>259</v>
      </c>
      <c r="J144" s="18">
        <v>6</v>
      </c>
      <c r="K144" s="29" t="s">
        <v>54</v>
      </c>
      <c r="L144" s="36">
        <v>3</v>
      </c>
      <c r="M144" s="36">
        <v>0</v>
      </c>
      <c r="N144" s="36">
        <v>3</v>
      </c>
      <c r="O144" s="30"/>
    </row>
    <row r="145" spans="1:19" s="7" customFormat="1">
      <c r="A145" s="23"/>
      <c r="B145" s="38"/>
      <c r="C145" s="47"/>
      <c r="D145" s="32"/>
      <c r="E145" s="32"/>
      <c r="F145" s="32"/>
      <c r="G145" s="32"/>
      <c r="H145" s="36" t="s">
        <v>135</v>
      </c>
      <c r="I145" s="30" t="s">
        <v>260</v>
      </c>
      <c r="J145" s="18">
        <v>6</v>
      </c>
      <c r="K145" s="29" t="s">
        <v>54</v>
      </c>
      <c r="L145" s="36">
        <v>3</v>
      </c>
      <c r="M145" s="36">
        <v>0</v>
      </c>
      <c r="N145" s="36">
        <v>3</v>
      </c>
      <c r="O145" s="30"/>
    </row>
    <row r="146" spans="1:19" s="7" customFormat="1" ht="26.4">
      <c r="A146" s="23"/>
      <c r="B146" s="38"/>
      <c r="C146" s="47"/>
      <c r="D146" s="32"/>
      <c r="E146" s="32"/>
      <c r="F146" s="32"/>
      <c r="G146" s="32"/>
      <c r="H146" s="36" t="s">
        <v>136</v>
      </c>
      <c r="I146" s="30" t="s">
        <v>261</v>
      </c>
      <c r="J146" s="18">
        <v>6</v>
      </c>
      <c r="K146" s="29" t="s">
        <v>54</v>
      </c>
      <c r="L146" s="36">
        <v>3</v>
      </c>
      <c r="M146" s="36">
        <v>0</v>
      </c>
      <c r="N146" s="36">
        <v>3</v>
      </c>
      <c r="O146" s="30"/>
    </row>
    <row r="147" spans="1:19" s="7" customFormat="1">
      <c r="A147" s="23"/>
      <c r="B147" s="38"/>
      <c r="C147" s="47"/>
      <c r="D147" s="32"/>
      <c r="E147" s="32"/>
      <c r="F147" s="32"/>
      <c r="G147" s="32"/>
      <c r="H147" s="36" t="s">
        <v>137</v>
      </c>
      <c r="I147" s="30" t="s">
        <v>262</v>
      </c>
      <c r="J147" s="18">
        <v>6</v>
      </c>
      <c r="K147" s="29" t="s">
        <v>54</v>
      </c>
      <c r="L147" s="36">
        <v>3</v>
      </c>
      <c r="M147" s="36">
        <v>0</v>
      </c>
      <c r="N147" s="36">
        <v>3</v>
      </c>
      <c r="O147" s="30"/>
    </row>
    <row r="148" spans="1:19" s="7" customFormat="1" ht="26.4">
      <c r="A148" s="23"/>
      <c r="B148" s="38"/>
      <c r="C148" s="47"/>
      <c r="D148" s="32"/>
      <c r="E148" s="32"/>
      <c r="F148" s="32"/>
      <c r="G148" s="32"/>
      <c r="H148" s="36" t="s">
        <v>138</v>
      </c>
      <c r="I148" s="30" t="s">
        <v>263</v>
      </c>
      <c r="J148" s="18">
        <v>6</v>
      </c>
      <c r="K148" s="29" t="s">
        <v>54</v>
      </c>
      <c r="L148" s="36">
        <v>3</v>
      </c>
      <c r="M148" s="36">
        <v>0</v>
      </c>
      <c r="N148" s="36">
        <v>3</v>
      </c>
      <c r="O148" s="30"/>
    </row>
    <row r="149" spans="1:19" s="7" customFormat="1" ht="26.4">
      <c r="A149" s="92"/>
      <c r="B149" s="92"/>
      <c r="C149" s="92"/>
      <c r="D149" s="92"/>
      <c r="E149" s="92"/>
      <c r="F149" s="92"/>
      <c r="G149" s="92"/>
      <c r="H149" s="36" t="s">
        <v>139</v>
      </c>
      <c r="I149" s="30" t="s">
        <v>264</v>
      </c>
      <c r="J149" s="78">
        <v>6</v>
      </c>
      <c r="K149" s="29" t="s">
        <v>54</v>
      </c>
      <c r="L149" s="36">
        <v>3</v>
      </c>
      <c r="M149" s="36">
        <v>0</v>
      </c>
      <c r="N149" s="36">
        <v>3</v>
      </c>
      <c r="O149" s="30"/>
    </row>
    <row r="150" spans="1:19" s="7" customFormat="1" ht="26.4">
      <c r="A150" s="23"/>
      <c r="B150" s="38"/>
      <c r="C150" s="47"/>
      <c r="D150" s="32"/>
      <c r="E150" s="32"/>
      <c r="F150" s="32"/>
      <c r="G150" s="32"/>
      <c r="H150" s="36" t="s">
        <v>140</v>
      </c>
      <c r="I150" s="30" t="s">
        <v>265</v>
      </c>
      <c r="J150" s="18">
        <v>6</v>
      </c>
      <c r="K150" s="29" t="s">
        <v>54</v>
      </c>
      <c r="L150" s="36">
        <v>3</v>
      </c>
      <c r="M150" s="36">
        <v>0</v>
      </c>
      <c r="N150" s="36">
        <v>3</v>
      </c>
      <c r="O150" s="30"/>
    </row>
    <row r="151" spans="1:19" s="7" customFormat="1" ht="26.4">
      <c r="A151" s="23"/>
      <c r="B151" s="23"/>
      <c r="C151" s="44"/>
      <c r="D151" s="29"/>
      <c r="E151" s="32"/>
      <c r="F151" s="32"/>
      <c r="G151" s="32"/>
      <c r="H151" s="30" t="s">
        <v>141</v>
      </c>
      <c r="I151" s="30" t="s">
        <v>266</v>
      </c>
      <c r="J151" s="18">
        <v>6</v>
      </c>
      <c r="K151" s="18" t="s">
        <v>54</v>
      </c>
      <c r="L151" s="36">
        <v>3</v>
      </c>
      <c r="M151" s="36">
        <v>0</v>
      </c>
      <c r="N151" s="36">
        <v>3</v>
      </c>
      <c r="O151" s="30"/>
      <c r="P151" s="2"/>
      <c r="Q151" s="2"/>
      <c r="R151" s="2"/>
    </row>
    <row r="152" spans="1:19" s="7" customFormat="1">
      <c r="A152" s="31"/>
      <c r="B152" s="23"/>
      <c r="C152" s="44"/>
      <c r="D152" s="29"/>
      <c r="E152" s="29"/>
      <c r="F152" s="29"/>
      <c r="G152" s="32">
        <f>SUM(G116:G151)</f>
        <v>10</v>
      </c>
      <c r="H152" s="31"/>
      <c r="I152" s="20"/>
      <c r="J152" s="18"/>
      <c r="K152" s="18"/>
      <c r="L152" s="18"/>
      <c r="M152" s="18"/>
      <c r="N152" s="33">
        <v>30</v>
      </c>
      <c r="O152" s="28"/>
      <c r="P152" s="2"/>
      <c r="Q152" s="2"/>
      <c r="R152" s="2"/>
    </row>
    <row r="153" spans="1:19" s="7" customFormat="1" ht="26.4">
      <c r="A153" s="25"/>
      <c r="B153" s="8"/>
      <c r="C153" s="45"/>
      <c r="D153" s="9"/>
      <c r="E153" s="9"/>
      <c r="F153" s="9"/>
      <c r="G153" s="65"/>
      <c r="H153" s="64" t="s">
        <v>155</v>
      </c>
      <c r="I153" s="51" t="s">
        <v>56</v>
      </c>
      <c r="J153" s="10">
        <v>7</v>
      </c>
      <c r="K153" s="10" t="s">
        <v>12</v>
      </c>
      <c r="L153" s="52">
        <v>0</v>
      </c>
      <c r="M153" s="52">
        <v>0</v>
      </c>
      <c r="N153" s="52">
        <v>3</v>
      </c>
      <c r="O153" s="55" t="s">
        <v>57</v>
      </c>
      <c r="P153" s="2"/>
      <c r="Q153" s="2"/>
      <c r="R153" s="2"/>
      <c r="S153" s="2"/>
    </row>
    <row r="154" spans="1:19" s="7" customFormat="1" ht="26.4">
      <c r="A154" s="25"/>
      <c r="B154" s="25"/>
      <c r="C154" s="45"/>
      <c r="D154" s="28"/>
      <c r="E154" s="28"/>
      <c r="F154" s="28"/>
      <c r="G154" s="28"/>
      <c r="H154" s="51" t="s">
        <v>156</v>
      </c>
      <c r="I154" s="51" t="s">
        <v>157</v>
      </c>
      <c r="J154" s="10">
        <v>7</v>
      </c>
      <c r="K154" s="10" t="s">
        <v>12</v>
      </c>
      <c r="L154" s="52">
        <v>3</v>
      </c>
      <c r="M154" s="52">
        <v>0</v>
      </c>
      <c r="N154" s="52">
        <v>4</v>
      </c>
      <c r="O154" s="55" t="s">
        <v>57</v>
      </c>
      <c r="P154" s="2"/>
      <c r="Q154" s="2"/>
      <c r="R154" s="2"/>
      <c r="S154" s="2"/>
    </row>
    <row r="155" spans="1:19" s="7" customFormat="1" ht="26.4">
      <c r="A155" s="25"/>
      <c r="B155" s="25"/>
      <c r="C155" s="45"/>
      <c r="D155" s="28"/>
      <c r="E155" s="28"/>
      <c r="F155" s="28"/>
      <c r="G155" s="28"/>
      <c r="H155" s="51" t="s">
        <v>158</v>
      </c>
      <c r="I155" s="51" t="s">
        <v>159</v>
      </c>
      <c r="J155" s="10">
        <v>7</v>
      </c>
      <c r="K155" s="10" t="s">
        <v>12</v>
      </c>
      <c r="L155" s="52">
        <v>0</v>
      </c>
      <c r="M155" s="52">
        <v>4</v>
      </c>
      <c r="N155" s="52">
        <v>4</v>
      </c>
      <c r="O155" s="55" t="s">
        <v>57</v>
      </c>
      <c r="P155" s="2"/>
      <c r="Q155" s="2"/>
      <c r="R155" s="2"/>
      <c r="S155" s="2"/>
    </row>
    <row r="156" spans="1:19" s="7" customFormat="1" ht="26.4">
      <c r="A156" s="25"/>
      <c r="B156" s="25"/>
      <c r="C156" s="45"/>
      <c r="D156" s="28"/>
      <c r="E156" s="28"/>
      <c r="F156" s="28"/>
      <c r="G156" s="28"/>
      <c r="H156" s="51" t="s">
        <v>160</v>
      </c>
      <c r="I156" s="51" t="s">
        <v>161</v>
      </c>
      <c r="J156" s="10">
        <v>7</v>
      </c>
      <c r="K156" s="10" t="s">
        <v>12</v>
      </c>
      <c r="L156" s="52">
        <v>3</v>
      </c>
      <c r="M156" s="52">
        <v>0</v>
      </c>
      <c r="N156" s="52">
        <v>4</v>
      </c>
      <c r="O156" s="55" t="s">
        <v>57</v>
      </c>
      <c r="P156" s="2"/>
      <c r="Q156" s="2"/>
      <c r="R156" s="2"/>
      <c r="S156" s="2"/>
    </row>
    <row r="157" spans="1:19" s="7" customFormat="1" ht="26.4">
      <c r="A157" s="31"/>
      <c r="B157" s="31"/>
      <c r="C157" s="44"/>
      <c r="D157" s="18"/>
      <c r="E157" s="18"/>
      <c r="F157" s="18"/>
      <c r="G157" s="18"/>
      <c r="H157" s="51" t="s">
        <v>162</v>
      </c>
      <c r="I157" s="51" t="s">
        <v>163</v>
      </c>
      <c r="J157" s="10">
        <v>7</v>
      </c>
      <c r="K157" s="10" t="s">
        <v>12</v>
      </c>
      <c r="L157" s="52">
        <v>4</v>
      </c>
      <c r="M157" s="52">
        <v>0</v>
      </c>
      <c r="N157" s="52">
        <v>6</v>
      </c>
      <c r="O157" s="55" t="s">
        <v>57</v>
      </c>
      <c r="P157" s="2"/>
      <c r="Q157" s="2"/>
      <c r="R157" s="2"/>
      <c r="S157" s="2"/>
    </row>
    <row r="158" spans="1:19" s="7" customFormat="1" ht="26.4">
      <c r="A158" s="25"/>
      <c r="B158" s="25"/>
      <c r="C158" s="45"/>
      <c r="D158" s="28"/>
      <c r="E158" s="28"/>
      <c r="F158" s="28"/>
      <c r="G158" s="28"/>
      <c r="H158" s="51" t="s">
        <v>164</v>
      </c>
      <c r="I158" s="51" t="s">
        <v>165</v>
      </c>
      <c r="J158" s="10">
        <v>7</v>
      </c>
      <c r="K158" s="10" t="s">
        <v>12</v>
      </c>
      <c r="L158" s="52">
        <v>4</v>
      </c>
      <c r="M158" s="52">
        <v>2</v>
      </c>
      <c r="N158" s="52">
        <v>6</v>
      </c>
      <c r="O158" s="55" t="s">
        <v>57</v>
      </c>
      <c r="P158" s="2"/>
      <c r="Q158" s="2"/>
      <c r="R158" s="2"/>
      <c r="S158" s="2"/>
    </row>
    <row r="159" spans="1:19" s="7" customFormat="1">
      <c r="A159" s="25"/>
      <c r="B159" s="25"/>
      <c r="C159" s="45"/>
      <c r="D159" s="28"/>
      <c r="E159" s="28"/>
      <c r="F159" s="28"/>
      <c r="G159" s="28"/>
      <c r="H159" s="39" t="s">
        <v>38</v>
      </c>
      <c r="I159" s="39" t="s">
        <v>166</v>
      </c>
      <c r="J159" s="5">
        <v>7</v>
      </c>
      <c r="K159" s="5" t="s">
        <v>38</v>
      </c>
      <c r="L159" s="40">
        <v>3</v>
      </c>
      <c r="M159" s="40">
        <v>0</v>
      </c>
      <c r="N159" s="40">
        <v>3</v>
      </c>
      <c r="O159" s="40" t="s">
        <v>308</v>
      </c>
      <c r="P159" s="2"/>
      <c r="Q159" s="2"/>
      <c r="R159" s="2"/>
      <c r="S159" s="2"/>
    </row>
    <row r="160" spans="1:19" s="7" customFormat="1">
      <c r="A160" s="25"/>
      <c r="B160" s="25"/>
      <c r="C160" s="45"/>
      <c r="D160" s="28"/>
      <c r="E160" s="28"/>
      <c r="F160" s="28"/>
      <c r="G160" s="28"/>
      <c r="H160" s="36" t="s">
        <v>113</v>
      </c>
      <c r="I160" s="30" t="s">
        <v>267</v>
      </c>
      <c r="J160" s="18">
        <v>7</v>
      </c>
      <c r="K160" s="29" t="s">
        <v>54</v>
      </c>
      <c r="L160" s="36">
        <v>3</v>
      </c>
      <c r="M160" s="36">
        <v>0</v>
      </c>
      <c r="N160" s="36">
        <v>3</v>
      </c>
      <c r="O160" s="26"/>
      <c r="P160" s="2"/>
      <c r="Q160" s="2"/>
      <c r="R160" s="2"/>
      <c r="S160" s="2"/>
    </row>
    <row r="161" spans="1:19" s="7" customFormat="1" ht="26.4">
      <c r="A161" s="25"/>
      <c r="B161" s="25"/>
      <c r="C161" s="45"/>
      <c r="D161" s="28"/>
      <c r="E161" s="28"/>
      <c r="F161" s="28"/>
      <c r="G161" s="28"/>
      <c r="H161" s="36" t="s">
        <v>114</v>
      </c>
      <c r="I161" s="30" t="s">
        <v>268</v>
      </c>
      <c r="J161" s="18">
        <v>7</v>
      </c>
      <c r="K161" s="29" t="s">
        <v>54</v>
      </c>
      <c r="L161" s="36">
        <v>3</v>
      </c>
      <c r="M161" s="36">
        <v>0</v>
      </c>
      <c r="N161" s="36">
        <v>3</v>
      </c>
      <c r="O161" s="26"/>
      <c r="P161" s="2"/>
      <c r="Q161" s="2"/>
      <c r="R161" s="2"/>
      <c r="S161" s="2"/>
    </row>
    <row r="162" spans="1:19" s="7" customFormat="1" ht="26.4">
      <c r="A162" s="25"/>
      <c r="B162" s="25"/>
      <c r="C162" s="45"/>
      <c r="D162" s="28"/>
      <c r="E162" s="28"/>
      <c r="F162" s="28"/>
      <c r="G162" s="28"/>
      <c r="H162" s="36" t="s">
        <v>115</v>
      </c>
      <c r="I162" s="30" t="s">
        <v>269</v>
      </c>
      <c r="J162" s="18">
        <v>7</v>
      </c>
      <c r="K162" s="29" t="s">
        <v>54</v>
      </c>
      <c r="L162" s="36">
        <v>3</v>
      </c>
      <c r="M162" s="36">
        <v>0</v>
      </c>
      <c r="N162" s="36">
        <v>3</v>
      </c>
      <c r="O162" s="26"/>
      <c r="P162" s="2"/>
      <c r="Q162" s="2"/>
      <c r="R162" s="2"/>
      <c r="S162" s="2"/>
    </row>
    <row r="163" spans="1:19" s="7" customFormat="1" ht="26.4">
      <c r="A163" s="25"/>
      <c r="B163" s="25"/>
      <c r="C163" s="45"/>
      <c r="D163" s="28"/>
      <c r="E163" s="28"/>
      <c r="F163" s="28"/>
      <c r="G163" s="28"/>
      <c r="H163" s="36" t="s">
        <v>116</v>
      </c>
      <c r="I163" s="30" t="s">
        <v>270</v>
      </c>
      <c r="J163" s="18">
        <v>7</v>
      </c>
      <c r="K163" s="29" t="s">
        <v>54</v>
      </c>
      <c r="L163" s="36">
        <v>3</v>
      </c>
      <c r="M163" s="36">
        <v>0</v>
      </c>
      <c r="N163" s="36">
        <v>3</v>
      </c>
      <c r="O163" s="26"/>
      <c r="P163" s="2"/>
      <c r="Q163" s="2"/>
      <c r="R163" s="2"/>
      <c r="S163" s="2"/>
    </row>
    <row r="164" spans="1:19" s="7" customFormat="1" ht="26.4">
      <c r="A164" s="25"/>
      <c r="B164" s="25"/>
      <c r="C164" s="45"/>
      <c r="D164" s="28"/>
      <c r="E164" s="28"/>
      <c r="F164" s="28"/>
      <c r="G164" s="28"/>
      <c r="H164" s="36" t="s">
        <v>117</v>
      </c>
      <c r="I164" s="30" t="s">
        <v>271</v>
      </c>
      <c r="J164" s="18">
        <v>7</v>
      </c>
      <c r="K164" s="29" t="s">
        <v>54</v>
      </c>
      <c r="L164" s="36">
        <v>3</v>
      </c>
      <c r="M164" s="36">
        <v>0</v>
      </c>
      <c r="N164" s="36">
        <v>3</v>
      </c>
      <c r="O164" s="26"/>
      <c r="P164" s="2"/>
      <c r="Q164" s="2"/>
      <c r="R164" s="2"/>
      <c r="S164" s="2"/>
    </row>
    <row r="165" spans="1:19" s="7" customFormat="1" ht="26.4">
      <c r="A165" s="25"/>
      <c r="B165" s="25"/>
      <c r="C165" s="45"/>
      <c r="D165" s="28"/>
      <c r="E165" s="28"/>
      <c r="F165" s="28"/>
      <c r="G165" s="28"/>
      <c r="H165" s="36" t="s">
        <v>118</v>
      </c>
      <c r="I165" s="30" t="s">
        <v>272</v>
      </c>
      <c r="J165" s="18">
        <v>7</v>
      </c>
      <c r="K165" s="29" t="s">
        <v>54</v>
      </c>
      <c r="L165" s="36">
        <v>3</v>
      </c>
      <c r="M165" s="36">
        <v>0</v>
      </c>
      <c r="N165" s="36">
        <v>3</v>
      </c>
      <c r="O165" s="26"/>
      <c r="P165" s="2"/>
      <c r="Q165" s="2"/>
      <c r="R165" s="2"/>
      <c r="S165" s="2"/>
    </row>
    <row r="166" spans="1:19" s="7" customFormat="1" ht="26.4">
      <c r="A166" s="25"/>
      <c r="B166" s="25"/>
      <c r="C166" s="45"/>
      <c r="D166" s="28"/>
      <c r="E166" s="28"/>
      <c r="F166" s="28"/>
      <c r="G166" s="28"/>
      <c r="H166" s="36" t="s">
        <v>119</v>
      </c>
      <c r="I166" s="30" t="s">
        <v>273</v>
      </c>
      <c r="J166" s="18">
        <v>7</v>
      </c>
      <c r="K166" s="29" t="s">
        <v>54</v>
      </c>
      <c r="L166" s="36">
        <v>3</v>
      </c>
      <c r="M166" s="36">
        <v>0</v>
      </c>
      <c r="N166" s="36">
        <v>3</v>
      </c>
      <c r="O166" s="26"/>
      <c r="P166" s="2"/>
      <c r="Q166" s="2"/>
      <c r="R166" s="2"/>
      <c r="S166" s="2"/>
    </row>
    <row r="167" spans="1:19" ht="26.4">
      <c r="A167" s="25"/>
      <c r="B167" s="25"/>
      <c r="C167" s="45"/>
      <c r="D167" s="28"/>
      <c r="E167" s="28"/>
      <c r="F167" s="28"/>
      <c r="G167" s="28"/>
      <c r="H167" s="36" t="s">
        <v>120</v>
      </c>
      <c r="I167" s="30" t="s">
        <v>274</v>
      </c>
      <c r="J167" s="18">
        <v>7</v>
      </c>
      <c r="K167" s="29" t="s">
        <v>54</v>
      </c>
      <c r="L167" s="36">
        <v>3</v>
      </c>
      <c r="M167" s="36">
        <v>0</v>
      </c>
      <c r="N167" s="36">
        <v>3</v>
      </c>
      <c r="O167" s="26"/>
    </row>
    <row r="168" spans="1:19" ht="26.4">
      <c r="A168" s="3" t="s">
        <v>343</v>
      </c>
      <c r="B168" s="3" t="s">
        <v>344</v>
      </c>
      <c r="C168" s="43">
        <v>7</v>
      </c>
      <c r="D168" s="5" t="s">
        <v>54</v>
      </c>
      <c r="E168" s="5">
        <v>3</v>
      </c>
      <c r="F168" s="5">
        <v>0</v>
      </c>
      <c r="G168" s="5">
        <v>5</v>
      </c>
      <c r="H168" s="40" t="s">
        <v>121</v>
      </c>
      <c r="I168" s="39" t="s">
        <v>275</v>
      </c>
      <c r="J168" s="5">
        <v>7</v>
      </c>
      <c r="K168" s="6" t="s">
        <v>54</v>
      </c>
      <c r="L168" s="40">
        <v>3</v>
      </c>
      <c r="M168" s="40">
        <v>0</v>
      </c>
      <c r="N168" s="40">
        <v>3</v>
      </c>
      <c r="O168" s="14" t="s">
        <v>308</v>
      </c>
    </row>
    <row r="169" spans="1:19">
      <c r="A169" s="25"/>
      <c r="B169" s="25"/>
      <c r="C169" s="45"/>
      <c r="D169" s="28"/>
      <c r="E169" s="28"/>
      <c r="F169" s="28"/>
      <c r="G169" s="28"/>
      <c r="H169" s="36" t="s">
        <v>122</v>
      </c>
      <c r="I169" s="30" t="s">
        <v>276</v>
      </c>
      <c r="J169" s="18">
        <v>7</v>
      </c>
      <c r="K169" s="29" t="s">
        <v>54</v>
      </c>
      <c r="L169" s="36">
        <v>3</v>
      </c>
      <c r="M169" s="36">
        <v>0</v>
      </c>
      <c r="N169" s="36">
        <v>3</v>
      </c>
      <c r="O169" s="26"/>
    </row>
    <row r="170" spans="1:19">
      <c r="A170" s="25"/>
      <c r="B170" s="25"/>
      <c r="C170" s="45"/>
      <c r="D170" s="28"/>
      <c r="E170" s="28"/>
      <c r="F170" s="28"/>
      <c r="G170" s="28"/>
      <c r="H170" s="36" t="s">
        <v>123</v>
      </c>
      <c r="I170" s="30" t="s">
        <v>277</v>
      </c>
      <c r="J170" s="18">
        <v>7</v>
      </c>
      <c r="K170" s="29" t="s">
        <v>54</v>
      </c>
      <c r="L170" s="36">
        <v>3</v>
      </c>
      <c r="M170" s="36">
        <v>0</v>
      </c>
      <c r="N170" s="36">
        <v>3</v>
      </c>
      <c r="O170" s="26"/>
    </row>
    <row r="171" spans="1:19" ht="26.4">
      <c r="A171" s="25"/>
      <c r="B171" s="25"/>
      <c r="C171" s="45"/>
      <c r="D171" s="28"/>
      <c r="E171" s="28"/>
      <c r="F171" s="28"/>
      <c r="G171" s="28"/>
      <c r="H171" s="36" t="s">
        <v>124</v>
      </c>
      <c r="I171" s="30" t="s">
        <v>278</v>
      </c>
      <c r="J171" s="18">
        <v>7</v>
      </c>
      <c r="K171" s="29" t="s">
        <v>54</v>
      </c>
      <c r="L171" s="36">
        <v>3</v>
      </c>
      <c r="M171" s="36">
        <v>0</v>
      </c>
      <c r="N171" s="36">
        <v>3</v>
      </c>
      <c r="O171" s="26"/>
    </row>
    <row r="172" spans="1:19" ht="26.4">
      <c r="A172" s="25"/>
      <c r="B172" s="25"/>
      <c r="C172" s="45"/>
      <c r="D172" s="28"/>
      <c r="E172" s="28"/>
      <c r="F172" s="28"/>
      <c r="G172" s="28"/>
      <c r="H172" s="36" t="s">
        <v>125</v>
      </c>
      <c r="I172" s="30" t="s">
        <v>279</v>
      </c>
      <c r="J172" s="18">
        <v>7</v>
      </c>
      <c r="K172" s="29" t="s">
        <v>54</v>
      </c>
      <c r="L172" s="36">
        <v>3</v>
      </c>
      <c r="M172" s="36">
        <v>0</v>
      </c>
      <c r="N172" s="36">
        <v>3</v>
      </c>
      <c r="O172" s="26"/>
    </row>
    <row r="173" spans="1:19" ht="26.4">
      <c r="A173" s="25"/>
      <c r="B173" s="25"/>
      <c r="C173" s="45"/>
      <c r="D173" s="28"/>
      <c r="E173" s="28"/>
      <c r="F173" s="28"/>
      <c r="G173" s="28"/>
      <c r="H173" s="36" t="s">
        <v>126</v>
      </c>
      <c r="I173" s="30" t="s">
        <v>280</v>
      </c>
      <c r="J173" s="18">
        <v>7</v>
      </c>
      <c r="K173" s="29" t="s">
        <v>54</v>
      </c>
      <c r="L173" s="36">
        <v>3</v>
      </c>
      <c r="M173" s="36">
        <v>0</v>
      </c>
      <c r="N173" s="36">
        <v>3</v>
      </c>
      <c r="O173" s="26"/>
    </row>
    <row r="174" spans="1:19" ht="26.4">
      <c r="A174" s="25"/>
      <c r="B174" s="25"/>
      <c r="C174" s="45"/>
      <c r="D174" s="28"/>
      <c r="E174" s="28"/>
      <c r="F174" s="28"/>
      <c r="G174" s="28"/>
      <c r="H174" s="36" t="s">
        <v>127</v>
      </c>
      <c r="I174" s="30" t="s">
        <v>281</v>
      </c>
      <c r="J174" s="18">
        <v>7</v>
      </c>
      <c r="K174" s="29" t="s">
        <v>54</v>
      </c>
      <c r="L174" s="36">
        <v>3</v>
      </c>
      <c r="M174" s="36">
        <v>0</v>
      </c>
      <c r="N174" s="36">
        <v>3</v>
      </c>
      <c r="O174" s="26"/>
    </row>
    <row r="175" spans="1:19" ht="26.4">
      <c r="A175" s="25"/>
      <c r="B175" s="25"/>
      <c r="C175" s="45"/>
      <c r="D175" s="28"/>
      <c r="E175" s="28"/>
      <c r="F175" s="28"/>
      <c r="G175" s="28"/>
      <c r="H175" s="36" t="s">
        <v>128</v>
      </c>
      <c r="I175" s="30" t="s">
        <v>282</v>
      </c>
      <c r="J175" s="18">
        <v>7</v>
      </c>
      <c r="K175" s="29" t="s">
        <v>54</v>
      </c>
      <c r="L175" s="36">
        <v>3</v>
      </c>
      <c r="M175" s="36">
        <v>0</v>
      </c>
      <c r="N175" s="36">
        <v>3</v>
      </c>
      <c r="O175" s="26"/>
    </row>
    <row r="176" spans="1:19" ht="26.4">
      <c r="A176" s="25"/>
      <c r="B176" s="25"/>
      <c r="C176" s="45"/>
      <c r="D176" s="28"/>
      <c r="E176" s="28"/>
      <c r="F176" s="28"/>
      <c r="G176" s="28"/>
      <c r="H176" s="36" t="s">
        <v>129</v>
      </c>
      <c r="I176" s="30" t="s">
        <v>283</v>
      </c>
      <c r="J176" s="18">
        <v>7</v>
      </c>
      <c r="K176" s="29" t="s">
        <v>54</v>
      </c>
      <c r="L176" s="36">
        <v>3</v>
      </c>
      <c r="M176" s="36">
        <v>0</v>
      </c>
      <c r="N176" s="36">
        <v>3</v>
      </c>
      <c r="O176" s="26"/>
    </row>
    <row r="177" spans="1:15" ht="26.4">
      <c r="A177" s="25"/>
      <c r="B177" s="25"/>
      <c r="C177" s="45"/>
      <c r="D177" s="28"/>
      <c r="E177" s="28"/>
      <c r="F177" s="28"/>
      <c r="G177" s="28"/>
      <c r="H177" s="36" t="s">
        <v>130</v>
      </c>
      <c r="I177" s="30" t="s">
        <v>284</v>
      </c>
      <c r="J177" s="18">
        <v>7</v>
      </c>
      <c r="K177" s="29" t="s">
        <v>54</v>
      </c>
      <c r="L177" s="36">
        <v>3</v>
      </c>
      <c r="M177" s="36">
        <v>0</v>
      </c>
      <c r="N177" s="36">
        <v>3</v>
      </c>
      <c r="O177" s="26"/>
    </row>
    <row r="178" spans="1:15" ht="26.4">
      <c r="A178" s="25"/>
      <c r="B178" s="25"/>
      <c r="C178" s="45"/>
      <c r="D178" s="28"/>
      <c r="E178" s="28"/>
      <c r="F178" s="28"/>
      <c r="G178" s="28"/>
      <c r="H178" s="36" t="s">
        <v>131</v>
      </c>
      <c r="I178" s="34" t="s">
        <v>285</v>
      </c>
      <c r="J178" s="18">
        <v>7</v>
      </c>
      <c r="K178" s="29" t="s">
        <v>54</v>
      </c>
      <c r="L178" s="36">
        <v>3</v>
      </c>
      <c r="M178" s="36">
        <v>0</v>
      </c>
      <c r="N178" s="36">
        <v>3</v>
      </c>
      <c r="O178" s="26"/>
    </row>
    <row r="179" spans="1:15" ht="26.4">
      <c r="A179" s="25"/>
      <c r="B179" s="25"/>
      <c r="C179" s="45"/>
      <c r="D179" s="28"/>
      <c r="E179" s="28"/>
      <c r="F179" s="28"/>
      <c r="G179" s="28"/>
      <c r="H179" s="36" t="s">
        <v>132</v>
      </c>
      <c r="I179" s="30" t="s">
        <v>286</v>
      </c>
      <c r="J179" s="18">
        <v>7</v>
      </c>
      <c r="K179" s="29" t="s">
        <v>54</v>
      </c>
      <c r="L179" s="36">
        <v>3</v>
      </c>
      <c r="M179" s="36">
        <v>0</v>
      </c>
      <c r="N179" s="36">
        <v>3</v>
      </c>
      <c r="O179" s="26"/>
    </row>
    <row r="180" spans="1:15">
      <c r="A180" s="25"/>
      <c r="B180" s="25"/>
      <c r="C180" s="45"/>
      <c r="D180" s="28"/>
      <c r="E180" s="28"/>
      <c r="F180" s="28"/>
      <c r="G180" s="28"/>
      <c r="H180" s="36" t="s">
        <v>133</v>
      </c>
      <c r="I180" s="30" t="s">
        <v>287</v>
      </c>
      <c r="J180" s="18">
        <v>7</v>
      </c>
      <c r="K180" s="29" t="s">
        <v>54</v>
      </c>
      <c r="L180" s="36">
        <v>3</v>
      </c>
      <c r="M180" s="36">
        <v>0</v>
      </c>
      <c r="N180" s="36">
        <v>3</v>
      </c>
      <c r="O180" s="26"/>
    </row>
    <row r="181" spans="1:15" ht="26.4">
      <c r="A181" s="25"/>
      <c r="B181" s="25"/>
      <c r="C181" s="45"/>
      <c r="D181" s="28"/>
      <c r="E181" s="28"/>
      <c r="F181" s="28"/>
      <c r="G181" s="28"/>
      <c r="H181" s="36" t="s">
        <v>134</v>
      </c>
      <c r="I181" s="30" t="s">
        <v>288</v>
      </c>
      <c r="J181" s="18">
        <v>7</v>
      </c>
      <c r="K181" s="29" t="s">
        <v>54</v>
      </c>
      <c r="L181" s="36">
        <v>3</v>
      </c>
      <c r="M181" s="36">
        <v>0</v>
      </c>
      <c r="N181" s="36">
        <v>3</v>
      </c>
      <c r="O181" s="26"/>
    </row>
    <row r="182" spans="1:15">
      <c r="A182" s="25"/>
      <c r="B182" s="25"/>
      <c r="C182" s="45"/>
      <c r="D182" s="28"/>
      <c r="E182" s="28"/>
      <c r="F182" s="28"/>
      <c r="G182" s="28"/>
      <c r="H182" s="36" t="s">
        <v>135</v>
      </c>
      <c r="I182" s="30" t="s">
        <v>289</v>
      </c>
      <c r="J182" s="18">
        <v>7</v>
      </c>
      <c r="K182" s="29" t="s">
        <v>54</v>
      </c>
      <c r="L182" s="36">
        <v>3</v>
      </c>
      <c r="M182" s="36">
        <v>0</v>
      </c>
      <c r="N182" s="36">
        <v>3</v>
      </c>
      <c r="O182" s="26"/>
    </row>
    <row r="183" spans="1:15" ht="26.4">
      <c r="A183" s="25"/>
      <c r="B183" s="25"/>
      <c r="C183" s="45"/>
      <c r="D183" s="28"/>
      <c r="E183" s="28"/>
      <c r="F183" s="28"/>
      <c r="G183" s="28"/>
      <c r="H183" s="36" t="s">
        <v>136</v>
      </c>
      <c r="I183" s="30" t="s">
        <v>290</v>
      </c>
      <c r="J183" s="18">
        <v>7</v>
      </c>
      <c r="K183" s="29" t="s">
        <v>54</v>
      </c>
      <c r="L183" s="36">
        <v>3</v>
      </c>
      <c r="M183" s="36">
        <v>0</v>
      </c>
      <c r="N183" s="36">
        <v>3</v>
      </c>
      <c r="O183" s="26"/>
    </row>
    <row r="184" spans="1:15">
      <c r="A184" s="25"/>
      <c r="B184" s="25"/>
      <c r="C184" s="45"/>
      <c r="D184" s="28"/>
      <c r="E184" s="28"/>
      <c r="F184" s="28"/>
      <c r="G184" s="28"/>
      <c r="H184" s="36" t="s">
        <v>137</v>
      </c>
      <c r="I184" s="30" t="s">
        <v>291</v>
      </c>
      <c r="J184" s="18">
        <v>7</v>
      </c>
      <c r="K184" s="29" t="s">
        <v>54</v>
      </c>
      <c r="L184" s="36">
        <v>3</v>
      </c>
      <c r="M184" s="36">
        <v>0</v>
      </c>
      <c r="N184" s="36">
        <v>3</v>
      </c>
      <c r="O184" s="26"/>
    </row>
    <row r="185" spans="1:15" ht="26.4">
      <c r="A185" s="25"/>
      <c r="B185" s="25"/>
      <c r="C185" s="45"/>
      <c r="D185" s="28"/>
      <c r="E185" s="28"/>
      <c r="F185" s="28"/>
      <c r="G185" s="28"/>
      <c r="H185" s="36" t="s">
        <v>138</v>
      </c>
      <c r="I185" s="30" t="s">
        <v>292</v>
      </c>
      <c r="J185" s="18">
        <v>7</v>
      </c>
      <c r="K185" s="29" t="s">
        <v>54</v>
      </c>
      <c r="L185" s="36">
        <v>3</v>
      </c>
      <c r="M185" s="36">
        <v>0</v>
      </c>
      <c r="N185" s="36">
        <v>3</v>
      </c>
      <c r="O185" s="26"/>
    </row>
    <row r="186" spans="1:15" ht="26.4">
      <c r="A186" s="25"/>
      <c r="B186" s="25"/>
      <c r="C186" s="45"/>
      <c r="D186" s="28"/>
      <c r="E186" s="28"/>
      <c r="F186" s="28"/>
      <c r="G186" s="28"/>
      <c r="H186" s="36" t="s">
        <v>139</v>
      </c>
      <c r="I186" s="30" t="s">
        <v>293</v>
      </c>
      <c r="J186" s="18">
        <v>7</v>
      </c>
      <c r="K186" s="29" t="s">
        <v>54</v>
      </c>
      <c r="L186" s="36">
        <v>3</v>
      </c>
      <c r="M186" s="36">
        <v>0</v>
      </c>
      <c r="N186" s="36">
        <v>3</v>
      </c>
      <c r="O186" s="26"/>
    </row>
    <row r="187" spans="1:15" ht="26.4">
      <c r="A187" s="25"/>
      <c r="B187" s="25"/>
      <c r="C187" s="45"/>
      <c r="D187" s="28"/>
      <c r="E187" s="28"/>
      <c r="F187" s="28"/>
      <c r="G187" s="28"/>
      <c r="H187" s="36" t="s">
        <v>140</v>
      </c>
      <c r="I187" s="30" t="s">
        <v>294</v>
      </c>
      <c r="J187" s="18">
        <v>7</v>
      </c>
      <c r="K187" s="29" t="s">
        <v>54</v>
      </c>
      <c r="L187" s="36">
        <v>3</v>
      </c>
      <c r="M187" s="36">
        <v>0</v>
      </c>
      <c r="N187" s="36">
        <v>3</v>
      </c>
      <c r="O187" s="26"/>
    </row>
    <row r="188" spans="1:15" ht="26.4">
      <c r="A188" s="25"/>
      <c r="B188" s="25"/>
      <c r="C188" s="45"/>
      <c r="D188" s="28"/>
      <c r="E188" s="28"/>
      <c r="F188" s="28"/>
      <c r="G188" s="28"/>
      <c r="H188" s="30" t="s">
        <v>141</v>
      </c>
      <c r="I188" s="30" t="s">
        <v>295</v>
      </c>
      <c r="J188" s="18">
        <v>7</v>
      </c>
      <c r="K188" s="18" t="s">
        <v>54</v>
      </c>
      <c r="L188" s="36">
        <v>3</v>
      </c>
      <c r="M188" s="36">
        <v>0</v>
      </c>
      <c r="N188" s="36">
        <v>3</v>
      </c>
      <c r="O188" s="26"/>
    </row>
    <row r="189" spans="1:15">
      <c r="A189" s="25"/>
      <c r="B189" s="25"/>
      <c r="C189" s="45"/>
      <c r="D189" s="28"/>
      <c r="E189" s="28"/>
      <c r="F189" s="28"/>
      <c r="G189" s="86">
        <f>SUM(G153:G188)</f>
        <v>5</v>
      </c>
      <c r="H189" s="18"/>
      <c r="I189" s="18"/>
      <c r="J189" s="18"/>
      <c r="K189" s="18"/>
      <c r="L189" s="18"/>
      <c r="M189" s="18"/>
      <c r="N189" s="33">
        <v>30</v>
      </c>
      <c r="O189" s="26"/>
    </row>
    <row r="190" spans="1:15" ht="26.4">
      <c r="A190" s="25"/>
      <c r="B190" s="25"/>
      <c r="C190" s="45"/>
      <c r="D190" s="28"/>
      <c r="E190" s="28"/>
      <c r="F190" s="28"/>
      <c r="G190" s="28"/>
      <c r="H190" s="51" t="s">
        <v>38</v>
      </c>
      <c r="I190" s="51" t="s">
        <v>167</v>
      </c>
      <c r="J190" s="52">
        <v>8</v>
      </c>
      <c r="K190" s="52" t="s">
        <v>38</v>
      </c>
      <c r="L190" s="52">
        <v>0</v>
      </c>
      <c r="M190" s="52">
        <v>0</v>
      </c>
      <c r="N190" s="52">
        <v>30</v>
      </c>
      <c r="O190" s="22" t="s">
        <v>57</v>
      </c>
    </row>
    <row r="191" spans="1:15" ht="26.4">
      <c r="A191" s="76"/>
      <c r="B191" s="23"/>
      <c r="C191" s="57"/>
      <c r="D191" s="44"/>
      <c r="E191" s="73"/>
      <c r="F191" s="73"/>
      <c r="G191" s="73"/>
      <c r="H191" s="30" t="s">
        <v>168</v>
      </c>
      <c r="I191" s="30" t="s">
        <v>296</v>
      </c>
      <c r="J191" s="36">
        <v>8</v>
      </c>
      <c r="K191" s="29" t="s">
        <v>54</v>
      </c>
      <c r="L191" s="36">
        <v>5</v>
      </c>
      <c r="M191" s="36">
        <v>10</v>
      </c>
      <c r="N191" s="36">
        <v>30</v>
      </c>
      <c r="O191" s="77"/>
    </row>
    <row r="192" spans="1:15">
      <c r="A192" s="25"/>
      <c r="B192" s="25"/>
      <c r="C192" s="45"/>
      <c r="D192" s="28"/>
      <c r="E192" s="28"/>
      <c r="F192" s="28"/>
      <c r="G192" s="28"/>
      <c r="H192" s="36" t="s">
        <v>169</v>
      </c>
      <c r="I192" s="30" t="s">
        <v>297</v>
      </c>
      <c r="J192" s="36">
        <v>8</v>
      </c>
      <c r="K192" s="29" t="s">
        <v>54</v>
      </c>
      <c r="L192" s="36">
        <v>3</v>
      </c>
      <c r="M192" s="36">
        <v>0</v>
      </c>
      <c r="N192" s="36">
        <v>5</v>
      </c>
      <c r="O192" s="26"/>
    </row>
    <row r="193" spans="1:15" ht="26.4">
      <c r="A193" s="25"/>
      <c r="B193" s="25"/>
      <c r="C193" s="45"/>
      <c r="D193" s="28"/>
      <c r="E193" s="28"/>
      <c r="F193" s="28"/>
      <c r="G193" s="28"/>
      <c r="H193" s="36" t="s">
        <v>170</v>
      </c>
      <c r="I193" s="30" t="s">
        <v>298</v>
      </c>
      <c r="J193" s="36">
        <v>8</v>
      </c>
      <c r="K193" s="29" t="s">
        <v>54</v>
      </c>
      <c r="L193" s="36">
        <v>3</v>
      </c>
      <c r="M193" s="36">
        <v>0</v>
      </c>
      <c r="N193" s="36">
        <v>5</v>
      </c>
      <c r="O193" s="26"/>
    </row>
    <row r="194" spans="1:15" ht="26.4">
      <c r="A194" s="25"/>
      <c r="B194" s="25"/>
      <c r="C194" s="45"/>
      <c r="D194" s="28"/>
      <c r="E194" s="28"/>
      <c r="F194" s="28"/>
      <c r="G194" s="28"/>
      <c r="H194" s="36" t="s">
        <v>171</v>
      </c>
      <c r="I194" s="30" t="s">
        <v>299</v>
      </c>
      <c r="J194" s="36">
        <v>8</v>
      </c>
      <c r="K194" s="29" t="s">
        <v>54</v>
      </c>
      <c r="L194" s="36">
        <v>3</v>
      </c>
      <c r="M194" s="36">
        <v>0</v>
      </c>
      <c r="N194" s="36">
        <v>5</v>
      </c>
      <c r="O194" s="26"/>
    </row>
    <row r="195" spans="1:15" ht="26.4">
      <c r="A195" s="25"/>
      <c r="B195" s="25"/>
      <c r="C195" s="45"/>
      <c r="D195" s="28"/>
      <c r="E195" s="28"/>
      <c r="F195" s="28"/>
      <c r="G195" s="28"/>
      <c r="H195" s="36" t="s">
        <v>172</v>
      </c>
      <c r="I195" s="30" t="s">
        <v>301</v>
      </c>
      <c r="J195" s="36">
        <v>8</v>
      </c>
      <c r="K195" s="18" t="s">
        <v>54</v>
      </c>
      <c r="L195" s="36">
        <v>3</v>
      </c>
      <c r="M195" s="36">
        <v>0</v>
      </c>
      <c r="N195" s="36">
        <v>5</v>
      </c>
      <c r="O195" s="26"/>
    </row>
    <row r="196" spans="1:15" ht="26.4">
      <c r="A196" s="25"/>
      <c r="B196" s="25"/>
      <c r="C196" s="45"/>
      <c r="D196" s="28"/>
      <c r="E196" s="28"/>
      <c r="F196" s="28"/>
      <c r="G196" s="28"/>
      <c r="H196" s="36" t="s">
        <v>173</v>
      </c>
      <c r="I196" s="30" t="s">
        <v>300</v>
      </c>
      <c r="J196" s="36">
        <v>8</v>
      </c>
      <c r="K196" s="29" t="s">
        <v>54</v>
      </c>
      <c r="L196" s="36">
        <v>3</v>
      </c>
      <c r="M196" s="36">
        <v>0</v>
      </c>
      <c r="N196" s="36">
        <v>5</v>
      </c>
      <c r="O196" s="26"/>
    </row>
    <row r="197" spans="1:15" ht="26.4">
      <c r="A197" s="25"/>
      <c r="B197" s="25"/>
      <c r="C197" s="45"/>
      <c r="D197" s="28"/>
      <c r="E197" s="28"/>
      <c r="F197" s="28"/>
      <c r="G197" s="28"/>
      <c r="H197" s="36" t="s">
        <v>174</v>
      </c>
      <c r="I197" s="30" t="s">
        <v>302</v>
      </c>
      <c r="J197" s="36">
        <v>8</v>
      </c>
      <c r="K197" s="29" t="s">
        <v>54</v>
      </c>
      <c r="L197" s="36">
        <v>3</v>
      </c>
      <c r="M197" s="36">
        <v>0</v>
      </c>
      <c r="N197" s="36">
        <v>5</v>
      </c>
      <c r="O197" s="26"/>
    </row>
    <row r="198" spans="1:15">
      <c r="A198" s="25"/>
      <c r="B198" s="25"/>
      <c r="C198" s="45"/>
      <c r="D198" s="28"/>
      <c r="E198" s="28"/>
      <c r="F198" s="28"/>
      <c r="G198" s="28"/>
      <c r="H198" s="36" t="s">
        <v>175</v>
      </c>
      <c r="I198" s="30" t="s">
        <v>304</v>
      </c>
      <c r="J198" s="36">
        <v>8</v>
      </c>
      <c r="K198" s="29" t="s">
        <v>54</v>
      </c>
      <c r="L198" s="36">
        <v>3</v>
      </c>
      <c r="M198" s="36">
        <v>0</v>
      </c>
      <c r="N198" s="36">
        <v>5</v>
      </c>
      <c r="O198" s="26"/>
    </row>
    <row r="199" spans="1:15" ht="26.4">
      <c r="A199" s="25"/>
      <c r="B199" s="25"/>
      <c r="C199" s="45"/>
      <c r="D199" s="28"/>
      <c r="E199" s="28"/>
      <c r="F199" s="28"/>
      <c r="G199" s="28"/>
      <c r="H199" s="36" t="s">
        <v>176</v>
      </c>
      <c r="I199" s="30" t="s">
        <v>303</v>
      </c>
      <c r="J199" s="36">
        <v>8</v>
      </c>
      <c r="K199" s="29" t="s">
        <v>54</v>
      </c>
      <c r="L199" s="36">
        <v>3</v>
      </c>
      <c r="M199" s="36">
        <v>0</v>
      </c>
      <c r="N199" s="36">
        <v>5</v>
      </c>
      <c r="O199" s="26"/>
    </row>
    <row r="200" spans="1:15" ht="26.4">
      <c r="A200" s="25"/>
      <c r="B200" s="25"/>
      <c r="C200" s="45"/>
      <c r="D200" s="28"/>
      <c r="E200" s="28"/>
      <c r="F200" s="28"/>
      <c r="G200" s="28"/>
      <c r="H200" s="36" t="s">
        <v>177</v>
      </c>
      <c r="I200" s="30" t="s">
        <v>305</v>
      </c>
      <c r="J200" s="36">
        <v>8</v>
      </c>
      <c r="K200" s="18" t="s">
        <v>54</v>
      </c>
      <c r="L200" s="36">
        <v>3</v>
      </c>
      <c r="M200" s="36">
        <v>0</v>
      </c>
      <c r="N200" s="36">
        <v>5</v>
      </c>
      <c r="O200" s="26"/>
    </row>
    <row r="201" spans="1:15">
      <c r="A201" s="25"/>
      <c r="B201" s="25"/>
      <c r="C201" s="45"/>
      <c r="D201" s="28"/>
      <c r="E201" s="28"/>
      <c r="F201" s="28"/>
      <c r="G201" s="28"/>
      <c r="H201" s="36" t="s">
        <v>178</v>
      </c>
      <c r="I201" s="30" t="s">
        <v>306</v>
      </c>
      <c r="J201" s="36">
        <v>8</v>
      </c>
      <c r="K201" s="18" t="s">
        <v>54</v>
      </c>
      <c r="L201" s="36">
        <v>6</v>
      </c>
      <c r="M201" s="36">
        <v>0</v>
      </c>
      <c r="N201" s="36">
        <v>10</v>
      </c>
      <c r="O201" s="26"/>
    </row>
    <row r="202" spans="1:15" ht="26.4">
      <c r="A202" s="25"/>
      <c r="B202" s="25"/>
      <c r="C202" s="45"/>
      <c r="D202" s="28"/>
      <c r="E202" s="28"/>
      <c r="F202" s="28"/>
      <c r="G202" s="28"/>
      <c r="H202" s="36" t="s">
        <v>179</v>
      </c>
      <c r="I202" s="30" t="s">
        <v>307</v>
      </c>
      <c r="J202" s="36">
        <v>8</v>
      </c>
      <c r="K202" s="18" t="s">
        <v>54</v>
      </c>
      <c r="L202" s="36">
        <v>0</v>
      </c>
      <c r="M202" s="36">
        <v>10</v>
      </c>
      <c r="N202" s="36">
        <v>20</v>
      </c>
      <c r="O202" s="26"/>
    </row>
    <row r="203" spans="1:15">
      <c r="A203" s="25"/>
      <c r="B203" s="25"/>
      <c r="C203" s="45"/>
      <c r="D203" s="28"/>
      <c r="E203" s="28"/>
      <c r="F203" s="28"/>
      <c r="G203" s="17">
        <f>SUM(G190:G202)</f>
        <v>0</v>
      </c>
      <c r="H203" s="31"/>
      <c r="I203" s="20"/>
      <c r="J203" s="18"/>
      <c r="K203" s="18"/>
      <c r="L203" s="18"/>
      <c r="M203" s="18"/>
      <c r="N203" s="33">
        <v>30</v>
      </c>
      <c r="O203" s="26"/>
    </row>
    <row r="204" spans="1:15">
      <c r="A204" s="85" t="s">
        <v>345</v>
      </c>
      <c r="B204" s="75"/>
      <c r="C204" s="45"/>
      <c r="D204" s="74"/>
      <c r="E204" s="74"/>
      <c r="F204" s="74"/>
      <c r="G204" s="17">
        <f>G19+G30+G39+G77+G115+G152+G203</f>
        <v>104</v>
      </c>
      <c r="H204" s="76"/>
      <c r="I204" s="77"/>
      <c r="J204" s="73"/>
      <c r="K204" s="73"/>
      <c r="L204" s="73"/>
      <c r="M204" s="73"/>
      <c r="N204" s="33">
        <f>N19+N30+N39+N77+N115+N152+N189+N203</f>
        <v>240</v>
      </c>
      <c r="O204" s="26"/>
    </row>
    <row r="205" spans="1:15">
      <c r="O205" s="19"/>
    </row>
    <row r="206" spans="1:15">
      <c r="O206" s="19"/>
    </row>
    <row r="207" spans="1:15">
      <c r="O207" s="19"/>
    </row>
    <row r="208" spans="1:15">
      <c r="O208" s="19"/>
    </row>
    <row r="209" spans="15:15">
      <c r="O209" s="19"/>
    </row>
    <row r="210" spans="15:15">
      <c r="O210" s="19"/>
    </row>
    <row r="211" spans="15:15">
      <c r="O211" s="19"/>
    </row>
    <row r="212" spans="15:15">
      <c r="O212" s="19"/>
    </row>
    <row r="213" spans="15:15">
      <c r="O213" s="19"/>
    </row>
    <row r="214" spans="15:15">
      <c r="O214" s="19"/>
    </row>
    <row r="215" spans="15:15">
      <c r="O215" s="19"/>
    </row>
    <row r="216" spans="15:15">
      <c r="O216" s="19"/>
    </row>
    <row r="217" spans="15:15">
      <c r="O217" s="19"/>
    </row>
    <row r="218" spans="15:15">
      <c r="O218" s="19"/>
    </row>
    <row r="219" spans="15:15">
      <c r="O219" s="19"/>
    </row>
    <row r="220" spans="15:15">
      <c r="O220" s="19"/>
    </row>
    <row r="221" spans="15:15">
      <c r="O221" s="19"/>
    </row>
    <row r="222" spans="15:15">
      <c r="O222" s="19"/>
    </row>
    <row r="223" spans="15:15">
      <c r="O223" s="19"/>
    </row>
    <row r="224" spans="15:15">
      <c r="O224" s="19"/>
    </row>
    <row r="225" spans="15:15">
      <c r="O225" s="19"/>
    </row>
    <row r="226" spans="15:15">
      <c r="O226" s="19"/>
    </row>
    <row r="227" spans="15:15">
      <c r="O227" s="19"/>
    </row>
    <row r="228" spans="15:15">
      <c r="O228" s="19"/>
    </row>
    <row r="229" spans="15:15">
      <c r="O229" s="19"/>
    </row>
    <row r="230" spans="15:15">
      <c r="O230" s="19"/>
    </row>
    <row r="231" spans="15:15">
      <c r="O231" s="19"/>
    </row>
    <row r="232" spans="15:15">
      <c r="O232" s="19"/>
    </row>
    <row r="233" spans="15:15">
      <c r="O233" s="19"/>
    </row>
    <row r="234" spans="15:15">
      <c r="O234" s="19"/>
    </row>
    <row r="235" spans="15:15">
      <c r="O235" s="19"/>
    </row>
    <row r="236" spans="15:15">
      <c r="O236" s="19"/>
    </row>
    <row r="237" spans="15:15">
      <c r="O237" s="19"/>
    </row>
  </sheetData>
  <mergeCells count="21">
    <mergeCell ref="K7:K8"/>
    <mergeCell ref="L7:L8"/>
    <mergeCell ref="M7:M8"/>
    <mergeCell ref="N7:N8"/>
    <mergeCell ref="P46:Q46"/>
    <mergeCell ref="J7:J8"/>
    <mergeCell ref="A2:O2"/>
    <mergeCell ref="A3:B3"/>
    <mergeCell ref="A4:B4"/>
    <mergeCell ref="A6:G6"/>
    <mergeCell ref="H6:N6"/>
    <mergeCell ref="O6:O8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rowBreaks count="2" manualBreakCount="2">
    <brk id="61" max="16383" man="1"/>
    <brk id="1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makine mühendisliği (ÇAP) </vt:lpstr>
      <vt:lpstr>makine mühendisliği (YANDAL)</vt:lpstr>
      <vt:lpstr>inşaat mühendisliği (ÇAP)</vt:lpstr>
      <vt:lpstr>'makine mühendisliği (YANDAL)'!Yazdırma_Alanı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2025-07-11T08:41:52Z</dcterms:modified>
</cp:coreProperties>
</file>